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drawings/drawing2.xml" ContentType="application/vnd.openxmlformats-officedocument.drawingml.chartshapes+xml"/>
  <Override PartName="/xl/charts/chart8.xml" ContentType="application/vnd.openxmlformats-officedocument.drawingml.chart+xml"/>
  <Override PartName="/xl/drawings/drawing3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G:\RAB\DDDU\02_Crime\09_Projects\Technical Support\Nigeria\Corruption_2nd project\Report\Tables\"/>
    </mc:Choice>
  </mc:AlternateContent>
  <xr:revisionPtr revIDLastSave="0" documentId="13_ncr:1_{373BFE12-1373-4D7C-8A8D-D70056C81CE1}" xr6:coauthVersionLast="44" xr6:coauthVersionMax="44" xr10:uidLastSave="{00000000-0000-0000-0000-000000000000}"/>
  <bookViews>
    <workbookView xWindow="57490" yWindow="14310" windowWidth="29020" windowHeight="17620" xr2:uid="{72AE877A-6C99-4B88-9364-B3A7C0250E7F}"/>
  </bookViews>
  <sheets>
    <sheet name="Chapter 1" sheetId="4" r:id="rId1"/>
    <sheet name="Sheet1" sheetId="5" r:id="rId2"/>
  </sheets>
  <externalReferences>
    <externalReference r:id="rId3"/>
  </externalReferences>
  <definedNames>
    <definedName name="_Toc20846894" localSheetId="0">'Chapter 1'!$T$1</definedName>
    <definedName name="_Toc21959156" localSheetId="0">'Chapter 1'!$EK$1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4" i="4" l="1"/>
  <c r="AA6" i="4"/>
  <c r="AA5" i="4"/>
  <c r="AA7" i="4"/>
  <c r="X10" i="4"/>
  <c r="AA10" i="4"/>
  <c r="X12" i="4"/>
  <c r="AA12" i="4"/>
  <c r="X11" i="4"/>
  <c r="AA11" i="4"/>
  <c r="X13" i="4"/>
  <c r="AA13" i="4"/>
  <c r="EQ5" i="4" l="1"/>
  <c r="EQ6" i="4"/>
  <c r="EQ11" i="4"/>
  <c r="EQ12" i="4"/>
  <c r="EA19" i="4"/>
  <c r="EA18" i="4"/>
  <c r="EA17" i="4"/>
  <c r="EA16" i="4"/>
  <c r="EA15" i="4"/>
  <c r="EA14" i="4"/>
  <c r="EA20" i="4"/>
  <c r="EA11" i="4"/>
  <c r="EA10" i="4"/>
  <c r="EA9" i="4"/>
  <c r="EA8" i="4"/>
  <c r="EA7" i="4"/>
  <c r="EA6" i="4"/>
  <c r="EA12" i="4"/>
  <c r="BF12" i="4"/>
  <c r="BF20" i="4"/>
  <c r="BF6" i="4"/>
  <c r="BF14" i="4"/>
  <c r="BF7" i="4"/>
  <c r="BF15" i="4"/>
  <c r="BF8" i="4"/>
  <c r="BF16" i="4"/>
  <c r="BF9" i="4"/>
  <c r="BF17" i="4"/>
  <c r="BF10" i="4"/>
  <c r="BF18" i="4"/>
  <c r="BF11" i="4"/>
  <c r="BF19" i="4"/>
  <c r="CT5" i="4"/>
  <c r="CT6" i="4"/>
  <c r="CT7" i="4"/>
  <c r="CT8" i="4"/>
  <c r="CT9" i="4"/>
  <c r="CT10" i="4"/>
  <c r="CT11" i="4"/>
  <c r="CT12" i="4"/>
  <c r="CT13" i="4"/>
  <c r="CT14" i="4"/>
  <c r="CT15" i="4"/>
  <c r="CT16" i="4"/>
  <c r="CT17" i="4"/>
  <c r="CT18" i="4"/>
  <c r="CT21" i="4"/>
  <c r="CT22" i="4"/>
  <c r="CT23" i="4"/>
  <c r="CT24" i="4"/>
  <c r="CT25" i="4"/>
  <c r="CT26" i="4"/>
  <c r="CT27" i="4"/>
  <c r="CT28" i="4"/>
  <c r="CT29" i="4"/>
  <c r="CT30" i="4"/>
  <c r="CT31" i="4"/>
  <c r="CT32" i="4"/>
  <c r="CT33" i="4"/>
  <c r="CT34" i="4"/>
  <c r="BZ5" i="4" l="1"/>
  <c r="BZ6" i="4"/>
  <c r="BZ7" i="4"/>
  <c r="BZ8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P5" i="4"/>
  <c r="BP9" i="4"/>
  <c r="BP6" i="4"/>
  <c r="BP10" i="4"/>
  <c r="BP7" i="4"/>
  <c r="BP11" i="4"/>
  <c r="BP8" i="4"/>
  <c r="BP12" i="4"/>
  <c r="AV42" i="4"/>
  <c r="AV41" i="4"/>
  <c r="AV40" i="4"/>
  <c r="AV39" i="4"/>
  <c r="AV38" i="4"/>
  <c r="AV37" i="4"/>
  <c r="AV36" i="4"/>
  <c r="AV35" i="4"/>
  <c r="AV34" i="4"/>
  <c r="AV33" i="4"/>
  <c r="AV32" i="4"/>
  <c r="AV31" i="4"/>
  <c r="AV30" i="4"/>
  <c r="AV29" i="4"/>
  <c r="AV27" i="4"/>
  <c r="AV26" i="4"/>
  <c r="AV25" i="4"/>
  <c r="AV24" i="4"/>
  <c r="AV23" i="4"/>
  <c r="AV22" i="4"/>
  <c r="AV21" i="4"/>
  <c r="AV20" i="4"/>
  <c r="AV19" i="4"/>
  <c r="AV18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28" i="4"/>
  <c r="AV79" i="4"/>
  <c r="AV78" i="4"/>
  <c r="AV77" i="4"/>
  <c r="AV76" i="4"/>
  <c r="AV75" i="4"/>
  <c r="AV74" i="4"/>
  <c r="AV73" i="4"/>
  <c r="AV72" i="4"/>
  <c r="AV71" i="4"/>
  <c r="AV70" i="4"/>
  <c r="AV69" i="4"/>
  <c r="AV68" i="4"/>
  <c r="AV67" i="4"/>
  <c r="AV66" i="4"/>
  <c r="AV64" i="4"/>
  <c r="AV63" i="4"/>
  <c r="AV62" i="4"/>
  <c r="AV61" i="4"/>
  <c r="AV60" i="4"/>
  <c r="AV59" i="4"/>
  <c r="AV58" i="4"/>
  <c r="AV57" i="4"/>
  <c r="AV56" i="4"/>
  <c r="AV55" i="4"/>
  <c r="AV54" i="4"/>
  <c r="AV53" i="4"/>
  <c r="AV52" i="4"/>
  <c r="AV51" i="4"/>
  <c r="AV50" i="4"/>
  <c r="AV49" i="4"/>
  <c r="AV48" i="4"/>
  <c r="AV47" i="4"/>
  <c r="AV46" i="4"/>
  <c r="AV45" i="4"/>
  <c r="AV44" i="4"/>
  <c r="AV43" i="4"/>
  <c r="AV65" i="4"/>
  <c r="AK31" i="4"/>
  <c r="AK30" i="4"/>
  <c r="AK29" i="4"/>
  <c r="AK28" i="4"/>
  <c r="AK27" i="4"/>
  <c r="AK26" i="4"/>
  <c r="AK24" i="4"/>
  <c r="AK23" i="4"/>
  <c r="AK22" i="4"/>
  <c r="AK21" i="4"/>
  <c r="AK20" i="4"/>
  <c r="AK19" i="4"/>
  <c r="AK17" i="4"/>
  <c r="AK16" i="4"/>
  <c r="AK15" i="4"/>
  <c r="AK14" i="4"/>
  <c r="AK13" i="4"/>
  <c r="AK12" i="4"/>
  <c r="AK10" i="4"/>
  <c r="AK9" i="4"/>
  <c r="AK8" i="4"/>
  <c r="AK7" i="4"/>
  <c r="AK6" i="4"/>
  <c r="AK5" i="4"/>
  <c r="E4" i="4"/>
  <c r="E5" i="4"/>
  <c r="E7" i="4"/>
  <c r="E8" i="4"/>
  <c r="Q20" i="4"/>
  <c r="Q27" i="4"/>
  <c r="Q21" i="4"/>
  <c r="Q28" i="4"/>
  <c r="Q22" i="4"/>
  <c r="Q29" i="4"/>
  <c r="Q23" i="4"/>
  <c r="Q30" i="4"/>
  <c r="Q24" i="4"/>
  <c r="Q31" i="4"/>
  <c r="Q25" i="4"/>
  <c r="Q32" i="4"/>
</calcChain>
</file>

<file path=xl/sharedStrings.xml><?xml version="1.0" encoding="utf-8"?>
<sst xmlns="http://schemas.openxmlformats.org/spreadsheetml/2006/main" count="507" uniqueCount="149">
  <si>
    <t>FCT</t>
  </si>
  <si>
    <t>Zamfara</t>
  </si>
  <si>
    <t>Yobe</t>
  </si>
  <si>
    <t>Taraba</t>
  </si>
  <si>
    <t>Sokoto</t>
  </si>
  <si>
    <t>Rivers</t>
  </si>
  <si>
    <t>Plateau</t>
  </si>
  <si>
    <t>Oyo</t>
  </si>
  <si>
    <t>Osun</t>
  </si>
  <si>
    <t>Ondo</t>
  </si>
  <si>
    <t>Ogun</t>
  </si>
  <si>
    <t>Niger</t>
  </si>
  <si>
    <t>Nasarawa</t>
  </si>
  <si>
    <t>Lagos</t>
  </si>
  <si>
    <t>Kwara</t>
  </si>
  <si>
    <t>Kogi</t>
  </si>
  <si>
    <t>Kebbi</t>
  </si>
  <si>
    <t>Katsina</t>
  </si>
  <si>
    <t>Federal Road Safety Corps (FRSC)</t>
  </si>
  <si>
    <t>Kano</t>
  </si>
  <si>
    <t>Doctors, Nurses, Midwifes</t>
  </si>
  <si>
    <t>Kaduna</t>
  </si>
  <si>
    <t>Members of Parliament/Legislature</t>
  </si>
  <si>
    <t>Jigawa</t>
  </si>
  <si>
    <t>Members of the Armed Forces</t>
  </si>
  <si>
    <t>Imo</t>
  </si>
  <si>
    <t>Judges/Magistrates at court</t>
  </si>
  <si>
    <t>Prosecutors</t>
  </si>
  <si>
    <t>Gombe</t>
  </si>
  <si>
    <t>Teachers/Lecturers</t>
  </si>
  <si>
    <t>Enugu</t>
  </si>
  <si>
    <t>Ekiti</t>
  </si>
  <si>
    <t>Edo</t>
  </si>
  <si>
    <t>Ebonyi</t>
  </si>
  <si>
    <t>Delta</t>
  </si>
  <si>
    <t>Cross River</t>
  </si>
  <si>
    <t>Doctors</t>
  </si>
  <si>
    <t>Borno</t>
  </si>
  <si>
    <t>Benue</t>
  </si>
  <si>
    <t>Bayelsa</t>
  </si>
  <si>
    <t>Bauchi</t>
  </si>
  <si>
    <t>South-West</t>
  </si>
  <si>
    <t>Anambra</t>
  </si>
  <si>
    <t>Rural</t>
  </si>
  <si>
    <t>South-South</t>
  </si>
  <si>
    <t>Akwa Ibom</t>
  </si>
  <si>
    <t>Urban</t>
  </si>
  <si>
    <t>South-East</t>
  </si>
  <si>
    <t>Adamawa</t>
  </si>
  <si>
    <t>North-West</t>
  </si>
  <si>
    <t>Female</t>
  </si>
  <si>
    <t>Abia</t>
  </si>
  <si>
    <t>North-East</t>
  </si>
  <si>
    <t>Prevalence</t>
  </si>
  <si>
    <t>Male</t>
  </si>
  <si>
    <t>ul</t>
  </si>
  <si>
    <t>ll</t>
  </si>
  <si>
    <t>b</t>
  </si>
  <si>
    <t>c1</t>
  </si>
  <si>
    <t>Margin of error</t>
  </si>
  <si>
    <t>North-Central</t>
  </si>
  <si>
    <t>Margin of Error</t>
  </si>
  <si>
    <t>Year</t>
  </si>
  <si>
    <t>Zone</t>
  </si>
  <si>
    <t>Figure 1: Prevalence and frequency of bribery at the national level – Nigeria, 2016 &amp; 2019</t>
  </si>
  <si>
    <t>Figure 2: Prevalence and frequency of bribery by zone – Nigeria, 2016 &amp; 2019</t>
  </si>
  <si>
    <t>Figure 4.1: Prevalence and frequency of bribery by urban/rural area – Nigeria, 2016 &amp; 2019</t>
  </si>
  <si>
    <t>Sector</t>
  </si>
  <si>
    <t>Std. Err.</t>
  </si>
  <si>
    <t>95 Min</t>
  </si>
  <si>
    <t>95 Max</t>
  </si>
  <si>
    <t>Figure 1.2: Prevalence in Nigeria, by zone and sector</t>
  </si>
  <si>
    <t>Cross</t>
  </si>
  <si>
    <t>Akwa</t>
  </si>
  <si>
    <t>State</t>
  </si>
  <si>
    <t>Figure ‎1.3: Prevalence of bribery at the state level (significant changes) – Nigeria, 2016 &amp; 2019</t>
  </si>
  <si>
    <t>Figure ‎1.4: Contact rate at the national level and by zone – Nigeria, 2016 &amp; 2019</t>
  </si>
  <si>
    <t>Figure ‎1.5: Contact rate by urban/rural area and sex – Nigeria, 2016 &amp; 2019</t>
  </si>
  <si>
    <t>Figure ‎1.7: Contact rate by type of public official – Nigeria, 2016 &amp; 2019</t>
  </si>
  <si>
    <t>Figure ‎1.8: Percentage distribution of adult Nigerians considering selected issues to be the most important problem affecting the county – Nigeria, 2016 &amp; 2019</t>
  </si>
  <si>
    <t>Other problem</t>
  </si>
  <si>
    <t>Environmental degradation</t>
  </si>
  <si>
    <t>Drug abuse and drug trafficking</t>
  </si>
  <si>
    <t>Ethnic or communal conflict</t>
  </si>
  <si>
    <t>Religious conflict</t>
  </si>
  <si>
    <t>Political instability</t>
  </si>
  <si>
    <t>Education</t>
  </si>
  <si>
    <t>High cost of living</t>
  </si>
  <si>
    <t>Corruption</t>
  </si>
  <si>
    <t>Housing</t>
  </si>
  <si>
    <t>Health care</t>
  </si>
  <si>
    <t>Crime and insecurity</t>
  </si>
  <si>
    <t>Unemployment</t>
  </si>
  <si>
    <t>Interval]</t>
  </si>
  <si>
    <t>[95%</t>
  </si>
  <si>
    <t>Proportion</t>
  </si>
  <si>
    <t>Issue</t>
  </si>
  <si>
    <t xml:space="preserve"> </t>
  </si>
  <si>
    <t>Figure ‎1.9: Perceived trend in corruption compared with two years prior to the survey, at the national level – Nigeria, 2016 (inner-ring) &amp; 2019 (outer-ring)</t>
  </si>
  <si>
    <t>Decreased</t>
  </si>
  <si>
    <t>Remained stable</t>
  </si>
  <si>
    <t>Increased</t>
  </si>
  <si>
    <t>Nigeria</t>
  </si>
  <si>
    <t>Figure ‎1.10: Perceived trend in corruption compared with two years prior to the survey, by zone – Nigeria, 2016 &amp; 2019</t>
  </si>
  <si>
    <t>Figure ‎1.11: Percentage distribution of the Nigerian adults who perceive the Government to be effective (or very effective) in the fight against corruption, at the national level and by zone – Nigeria, 2016 &amp; 2019</t>
  </si>
  <si>
    <t>Effective</t>
  </si>
  <si>
    <t>Figure ‎1.12: Prevalence and frequency of bribery in the private sector at the national level – Nigeria, 2016 &amp; 2019</t>
  </si>
  <si>
    <t>_ratio_1</t>
  </si>
  <si>
    <t xml:space="preserve">Frequency </t>
  </si>
  <si>
    <t>Figure ‎1.13: Prevalence and frequency of bribery in the private sector by zone – Nigeria, 2016 &amp; 2019</t>
  </si>
  <si>
    <t>Frequency by Zone</t>
  </si>
  <si>
    <t>Prevalence Rate Rate by Zone</t>
  </si>
  <si>
    <t>Figure ‎1.14: Percentage distribution of form of payment of the bribe in the private sector – Nigeria, 2016 &amp; 2019</t>
  </si>
  <si>
    <t>Valuables</t>
  </si>
  <si>
    <t>Money</t>
  </si>
  <si>
    <t>Share by form of payment</t>
  </si>
  <si>
    <t>Figure ‎1.15: Prevalence and frequency of bribery in the private sector by type of employee – Nigeria, 2016 &amp; 2019</t>
  </si>
  <si>
    <t>Official in Private Business</t>
  </si>
  <si>
    <t>Employee in Insurance Company</t>
  </si>
  <si>
    <t>Employee in Bank</t>
  </si>
  <si>
    <t>Teacher</t>
  </si>
  <si>
    <t>Nurse</t>
  </si>
  <si>
    <t>Frequency by Private Official</t>
  </si>
  <si>
    <t>Prevalence by Private Official</t>
  </si>
  <si>
    <t>Average number</t>
  </si>
  <si>
    <t>Public utility officers</t>
  </si>
  <si>
    <t>Police officers</t>
  </si>
  <si>
    <t>Other public officials</t>
  </si>
  <si>
    <t>Other health workers</t>
  </si>
  <si>
    <t>Vehicle inspection officers (VIO)</t>
  </si>
  <si>
    <t>Tax/Revenue officers</t>
  </si>
  <si>
    <t>Customs or Immigration officers</t>
  </si>
  <si>
    <t>Land Registry officers</t>
  </si>
  <si>
    <t>Embassy/Consulate officers</t>
  </si>
  <si>
    <t>Vehicle inspection officers(VIO)</t>
  </si>
  <si>
    <t xml:space="preserve">Elected Local/State Government representatives  </t>
  </si>
  <si>
    <t>Very effective / Effective</t>
  </si>
  <si>
    <t>Very effective / effective</t>
  </si>
  <si>
    <t>Very Effective / effective</t>
  </si>
  <si>
    <t>Food and drink</t>
  </si>
  <si>
    <t>Exchange with another service or favour</t>
  </si>
  <si>
    <t>Do not know</t>
  </si>
  <si>
    <t>Nurses</t>
  </si>
  <si>
    <t>Teachers</t>
  </si>
  <si>
    <t xml:space="preserve">Bank employees  </t>
  </si>
  <si>
    <t>Insurance company employees</t>
  </si>
  <si>
    <t xml:space="preserve"> Private business employees</t>
  </si>
  <si>
    <t>Infrastructure</t>
  </si>
  <si>
    <t xml:space="preserve">Elected local/state Government representatives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</si>
</sst>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0.0000"/>
    <numFmt numFmtId="167" formatCode="0.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164" fontId="0" fillId="0" borderId="0" xfId="0" applyNumberFormat="1"/>
    <xf numFmtId="0" fontId="0" fillId="0" borderId="0" xfId="0" applyNumberFormat="1"/>
    <xf numFmtId="9" fontId="0" fillId="0" borderId="0" xfId="1" applyNumberFormat="1" applyFont="1"/>
    <xf numFmtId="0" fontId="0" fillId="0" borderId="0" xfId="0" applyFont="1"/>
    <xf numFmtId="17" fontId="0" fillId="0" borderId="0" xfId="0" applyNumberFormat="1"/>
    <xf numFmtId="16" fontId="0" fillId="0" borderId="0" xfId="0" applyNumberFormat="1"/>
    <xf numFmtId="165" fontId="0" fillId="0" borderId="0" xfId="1" applyNumberFormat="1" applyFont="1"/>
    <xf numFmtId="0" fontId="0" fillId="2" borderId="0" xfId="0" applyFill="1"/>
    <xf numFmtId="0" fontId="2" fillId="2" borderId="0" xfId="0" applyFont="1" applyFill="1"/>
    <xf numFmtId="0" fontId="0" fillId="0" borderId="2" xfId="0" applyBorder="1"/>
    <xf numFmtId="0" fontId="0" fillId="0" borderId="0" xfId="0" applyBorder="1"/>
    <xf numFmtId="166" fontId="0" fillId="0" borderId="0" xfId="0" applyNumberFormat="1" applyBorder="1"/>
    <xf numFmtId="165" fontId="0" fillId="0" borderId="0" xfId="1" applyNumberFormat="1" applyFont="1" applyBorder="1"/>
    <xf numFmtId="0" fontId="0" fillId="0" borderId="0" xfId="0" applyBorder="1" applyAlignment="1">
      <alignment horizontal="left"/>
    </xf>
    <xf numFmtId="166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0" fontId="2" fillId="3" borderId="0" xfId="0" applyFont="1" applyFill="1"/>
    <xf numFmtId="0" fontId="0" fillId="3" borderId="0" xfId="0" applyFill="1"/>
    <xf numFmtId="167" fontId="0" fillId="0" borderId="0" xfId="0" applyNumberFormat="1"/>
    <xf numFmtId="9" fontId="0" fillId="0" borderId="0" xfId="1" applyFont="1"/>
    <xf numFmtId="165" fontId="0" fillId="0" borderId="0" xfId="0" applyNumberFormat="1"/>
    <xf numFmtId="0" fontId="0" fillId="0" borderId="0" xfId="1" applyNumberFormat="1" applyFont="1"/>
    <xf numFmtId="0" fontId="0" fillId="0" borderId="0" xfId="0" applyFill="1"/>
    <xf numFmtId="2" fontId="0" fillId="0" borderId="0" xfId="0" applyNumberFormat="1"/>
    <xf numFmtId="9" fontId="0" fillId="0" borderId="0" xfId="0" applyNumberFormat="1"/>
    <xf numFmtId="0" fontId="2" fillId="2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0F1F8"/>
      <color rgb="FF009DC5"/>
      <color rgb="FFA6A6A6"/>
      <color rgb="FFE8412C"/>
      <color rgb="FFCAE8F3"/>
      <color rgb="FF009D9D"/>
      <color rgb="FF00B4CD"/>
      <color rgb="FF85CEE4"/>
      <color rgb="FFF28D6E"/>
      <color rgb="FF7878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Prevalence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B2-4E17-B83C-665A2D6DCD6D}"/>
              </c:ext>
            </c:extLst>
          </c:dPt>
          <c:dPt>
            <c:idx val="1"/>
            <c:invertIfNegative val="0"/>
            <c:bubble3D val="0"/>
            <c:spPr>
              <a:solidFill>
                <a:srgbClr val="E8412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BB2-4E17-B83C-665A2D6DCD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1'!$E$7:$E$8</c:f>
                <c:numCache>
                  <c:formatCode>General</c:formatCode>
                  <c:ptCount val="2"/>
                  <c:pt idx="0">
                    <c:v>7.4999999999999512E-3</c:v>
                  </c:pt>
                  <c:pt idx="1">
                    <c:v>6.9000000000000172E-3</c:v>
                  </c:pt>
                </c:numCache>
              </c:numRef>
            </c:plus>
            <c:minus>
              <c:numRef>
                <c:f>'Chapter 1'!$E$7:$E$8</c:f>
                <c:numCache>
                  <c:formatCode>General</c:formatCode>
                  <c:ptCount val="2"/>
                  <c:pt idx="0">
                    <c:v>7.4999999999999512E-3</c:v>
                  </c:pt>
                  <c:pt idx="1">
                    <c:v>6.9000000000000172E-3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'Chapter 1'!$A$4:$A$5</c:f>
              <c:numCache>
                <c:formatCode>General</c:formatCode>
                <c:ptCount val="2"/>
                <c:pt idx="0">
                  <c:v>2016</c:v>
                </c:pt>
                <c:pt idx="1">
                  <c:v>2019</c:v>
                </c:pt>
              </c:numCache>
            </c:numRef>
          </c:cat>
          <c:val>
            <c:numRef>
              <c:f>'Chapter 1'!$B$7:$B$8</c:f>
              <c:numCache>
                <c:formatCode>0.0%</c:formatCode>
                <c:ptCount val="2"/>
                <c:pt idx="0">
                  <c:v>0.32329999999999998</c:v>
                </c:pt>
                <c:pt idx="1">
                  <c:v>0.3019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B2-4E17-B83C-665A2D6DCD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30"/>
        <c:axId val="650531016"/>
        <c:axId val="650530360"/>
      </c:barChart>
      <c:barChart>
        <c:barDir val="col"/>
        <c:grouping val="clustered"/>
        <c:varyColors val="0"/>
        <c:ser>
          <c:idx val="1"/>
          <c:order val="1"/>
          <c:tx>
            <c:v>Number of Bribes</c:v>
          </c:tx>
          <c:spPr>
            <a:solidFill>
              <a:srgbClr val="397C2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5CE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BB2-4E17-B83C-665A2D6DCD6D}"/>
              </c:ext>
            </c:extLst>
          </c:dPt>
          <c:dPt>
            <c:idx val="1"/>
            <c:invertIfNegative val="0"/>
            <c:bubble3D val="0"/>
            <c:spPr>
              <a:solidFill>
                <a:srgbClr val="F28D6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BB2-4E17-B83C-665A2D6DCD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1'!$E$4:$E$5</c:f>
                <c:numCache>
                  <c:formatCode>General</c:formatCode>
                  <c:ptCount val="2"/>
                  <c:pt idx="0">
                    <c:v>0.3302692718827771</c:v>
                  </c:pt>
                  <c:pt idx="1">
                    <c:v>0.29905135616137102</c:v>
                  </c:pt>
                </c:numCache>
              </c:numRef>
            </c:plus>
            <c:minus>
              <c:numRef>
                <c:f>'Chapter 1'!$E$4:$E$5</c:f>
                <c:numCache>
                  <c:formatCode>General</c:formatCode>
                  <c:ptCount val="2"/>
                  <c:pt idx="0">
                    <c:v>0.3302692718827771</c:v>
                  </c:pt>
                  <c:pt idx="1">
                    <c:v>0.29905135616137102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'Chapter 1'!$B$4:$B$5</c:f>
              <c:numCache>
                <c:formatCode>0.0</c:formatCode>
                <c:ptCount val="2"/>
                <c:pt idx="0">
                  <c:v>5.7628310934858495</c:v>
                </c:pt>
                <c:pt idx="1">
                  <c:v>6.0219765624870707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BB2-4E17-B83C-665A2D6DCD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30"/>
        <c:axId val="650535280"/>
        <c:axId val="650534952"/>
      </c:barChart>
      <c:valAx>
        <c:axId val="650530360"/>
        <c:scaling>
          <c:orientation val="minMax"/>
          <c:max val="0.4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Prevalence of bribery</a:t>
                </a:r>
              </a:p>
            </c:rich>
          </c:tx>
          <c:layout>
            <c:manualLayout>
              <c:xMode val="edge"/>
              <c:yMode val="edge"/>
              <c:x val="1.4650490309041499E-2"/>
              <c:y val="0.2134456682459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531016"/>
        <c:crosses val="autoZero"/>
        <c:crossBetween val="between"/>
      </c:valAx>
      <c:catAx>
        <c:axId val="650531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530360"/>
        <c:crosses val="autoZero"/>
        <c:auto val="1"/>
        <c:lblAlgn val="ctr"/>
        <c:lblOffset val="100"/>
        <c:noMultiLvlLbl val="0"/>
      </c:catAx>
      <c:valAx>
        <c:axId val="650534952"/>
        <c:scaling>
          <c:orientation val="minMax"/>
          <c:max val="12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Average number of bribes paid</a:t>
                </a:r>
              </a:p>
            </c:rich>
          </c:tx>
          <c:layout>
            <c:manualLayout>
              <c:xMode val="edge"/>
              <c:yMode val="edge"/>
              <c:x val="0.91996200587458432"/>
              <c:y val="0.144215368668364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535280"/>
        <c:crosses val="max"/>
        <c:crossBetween val="between"/>
      </c:valAx>
      <c:catAx>
        <c:axId val="650535280"/>
        <c:scaling>
          <c:orientation val="minMax"/>
        </c:scaling>
        <c:delete val="1"/>
        <c:axPos val="b"/>
        <c:majorTickMark val="out"/>
        <c:minorTickMark val="none"/>
        <c:tickLblPos val="nextTo"/>
        <c:crossAx val="650534952"/>
        <c:crosses val="autoZero"/>
        <c:auto val="1"/>
        <c:lblAlgn val="ctr"/>
        <c:lblOffset val="100"/>
        <c:noMultiLvlLbl val="0"/>
      </c:catAx>
      <c:spPr>
        <a:pattFill prst="ltVert">
          <a:fgClr>
            <a:srgbClr val="E0F1F8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South-West</a:t>
            </a:r>
          </a:p>
        </c:rich>
      </c:tx>
      <c:layout>
        <c:manualLayout>
          <c:xMode val="edge"/>
          <c:yMode val="edge"/>
          <c:x val="0.37970978193971811"/>
          <c:y val="0.13245033112582782"/>
        </c:manualLayout>
      </c:layout>
      <c:overlay val="0"/>
    </c:title>
    <c:autoTitleDeleted val="0"/>
    <c:plotArea>
      <c:layout/>
      <c:doughnutChart>
        <c:varyColors val="1"/>
        <c:ser>
          <c:idx val="1"/>
          <c:order val="1"/>
          <c:tx>
            <c:strRef>
              <c:f>'Chapter 1'!$DH$29</c:f>
              <c:strCache>
                <c:ptCount val="1"/>
                <c:pt idx="0">
                  <c:v>2019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B85-467E-8EC9-78A2DA06F3E2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B85-467E-8EC9-78A2DA06F3E2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B85-467E-8EC9-78A2DA06F3E2}"/>
              </c:ext>
            </c:extLst>
          </c:dPt>
          <c:dLbls>
            <c:dLbl>
              <c:idx val="0"/>
              <c:layout>
                <c:manualLayout>
                  <c:x val="0.10343511871741584"/>
                  <c:y val="-0.1068802037162573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B341AD5-CFB3-443B-B78B-7E1FE6E4120D}" type="VALUE">
                      <a:rPr lang="en-US">
                        <a:solidFill>
                          <a:schemeClr val="accent2"/>
                        </a:solidFill>
                      </a:rPr>
                      <a:pPr>
                        <a:defRPr sz="1400" b="0" i="0" u="none" strike="noStrike" kern="1200" baseline="0">
                          <a:solidFill>
                            <a:schemeClr val="accent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3B85-467E-8EC9-78A2DA06F3E2}"/>
                </c:ext>
              </c:extLst>
            </c:dLbl>
            <c:dLbl>
              <c:idx val="1"/>
              <c:layout>
                <c:manualLayout>
                  <c:x val="-7.906582655086096E-2"/>
                  <c:y val="3.91832229580573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bg1">
                            <a:lumMod val="6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BB65689-0F56-478B-8AA4-B75C8149EB92}" type="VALUE">
                      <a:rPr lang="en-US">
                        <a:solidFill>
                          <a:schemeClr val="bg1">
                            <a:lumMod val="65000"/>
                          </a:schemeClr>
                        </a:solidFill>
                      </a:rPr>
                      <a:pPr>
                        <a:defRPr sz="1400" b="0" i="0" u="none" strike="noStrike" kern="1200" baseline="0">
                          <a:solidFill>
                            <a:schemeClr val="bg1">
                              <a:lumMod val="6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3B85-467E-8EC9-78A2DA06F3E2}"/>
                </c:ext>
              </c:extLst>
            </c:dLbl>
            <c:dLbl>
              <c:idx val="2"/>
              <c:layout>
                <c:manualLayout>
                  <c:x val="-8.8573362477955275E-2"/>
                  <c:y val="-5.1998922320140445E-2"/>
                </c:manualLayout>
              </c:layout>
              <c:tx>
                <c:rich>
                  <a:bodyPr/>
                  <a:lstStyle/>
                  <a:p>
                    <a:fld id="{564D85A6-D3D0-45F2-8905-610B923CF871}" type="VALUE">
                      <a:rPr lang="en-US" sz="1400" baseline="0">
                        <a:solidFill>
                          <a:srgbClr val="28B8C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3B85-467E-8EC9-78A2DA06F3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'Chapter 1'!$DE$30:$DE$32</c:f>
              <c:strCache>
                <c:ptCount val="3"/>
                <c:pt idx="0">
                  <c:v>Increased</c:v>
                </c:pt>
                <c:pt idx="1">
                  <c:v>Remained stable</c:v>
                </c:pt>
                <c:pt idx="2">
                  <c:v>Decreased</c:v>
                </c:pt>
              </c:strCache>
            </c:strRef>
          </c:cat>
          <c:val>
            <c:numRef>
              <c:f>'Chapter 1'!$DH$30:$DH$32</c:f>
              <c:numCache>
                <c:formatCode>0%</c:formatCode>
                <c:ptCount val="3"/>
                <c:pt idx="0">
                  <c:v>0.58518487969377775</c:v>
                </c:pt>
                <c:pt idx="1">
                  <c:v>0.17362925240672472</c:v>
                </c:pt>
                <c:pt idx="2">
                  <c:v>0.24118586789949759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B85-467E-8EC9-78A2DA06F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8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'Chapter 1'!$DG$29</c15:sqref>
                        </c15:formulaRef>
                      </c:ext>
                    </c:extLst>
                    <c:strCache>
                      <c:ptCount val="1"/>
                      <c:pt idx="0">
                        <c:v>2016</c:v>
                      </c:pt>
                    </c:strCache>
                  </c:strRef>
                </c:tx>
                <c:dPt>
                  <c:idx val="0"/>
                  <c:bubble3D val="0"/>
                  <c:spPr>
                    <a:pattFill prst="narVert">
                      <a:fgClr>
                        <a:schemeClr val="accent2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3B85-467E-8EC9-78A2DA06F3E2}"/>
                    </c:ext>
                  </c:extLst>
                </c:dPt>
                <c:dPt>
                  <c:idx val="1"/>
                  <c:bubble3D val="0"/>
                  <c:spPr>
                    <a:pattFill prst="narVert">
                      <a:fgClr>
                        <a:schemeClr val="bg1">
                          <a:lumMod val="65000"/>
                        </a:schemeClr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3B85-467E-8EC9-78A2DA06F3E2}"/>
                    </c:ext>
                  </c:extLst>
                </c:dPt>
                <c:dPt>
                  <c:idx val="2"/>
                  <c:bubble3D val="0"/>
                  <c:spPr>
                    <a:pattFill prst="narVert">
                      <a:fgClr>
                        <a:schemeClr val="accent1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3B85-467E-8EC9-78A2DA06F3E2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-7.4255307991863792E-2"/>
                        <c:y val="-6.5887956058472821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chemeClr val="accent2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93E320D0-6B47-43A8-B8BF-40C81FD36DC0}" type="VALUE">
                            <a:rPr lang="en-US">
                              <a:solidFill>
                                <a:schemeClr val="accent2"/>
                              </a:solidFill>
                            </a:rPr>
                            <a:pPr>
                              <a:defRPr sz="1400" b="0" i="0" u="none" strike="noStrike" kern="1200" baseline="0">
                                <a:solidFill>
                                  <a:schemeClr val="accent2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pPr>
                            <a:t>[VALUE]</a:t>
                          </a:fld>
                          <a:endParaRPr lang="en-GB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1-3B85-467E-8EC9-78A2DA06F3E2}"/>
                      </c:ext>
                    </c:extLst>
                  </c:dLbl>
                  <c:dLbl>
                    <c:idx val="1"/>
                    <c:layout>
                      <c:manualLayout>
                        <c:x val="8.0240167139990784E-2"/>
                        <c:y val="-4.0777580782534635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chemeClr val="bg1">
                                  <a:lumMod val="65000"/>
                                </a:schemeClr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4E3AA9C5-B1B5-4E9F-B2D1-F6BF8B044752}" type="VALUE">
                            <a:rPr lang="en-US">
                              <a:solidFill>
                                <a:schemeClr val="bg1">
                                  <a:lumMod val="65000"/>
                                </a:schemeClr>
                              </a:solidFill>
                            </a:rPr>
                            <a:pPr>
                              <a:defRPr sz="1400" b="0" i="0" u="none" strike="noStrike" kern="1200" baseline="0">
                                <a:solidFill>
                                  <a:schemeClr val="bg1">
                                    <a:lumMod val="65000"/>
                                  </a:schemeClr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pPr>
                            <a:t>[VALUE]</a:t>
                          </a:fld>
                          <a:endParaRPr lang="en-GB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3-3B85-467E-8EC9-78A2DA06F3E2}"/>
                      </c:ext>
                    </c:extLst>
                  </c:dLbl>
                  <c:dLbl>
                    <c:idx val="2"/>
                    <c:layout>
                      <c:manualLayout>
                        <c:x val="6.1111111111111109E-2"/>
                        <c:y val="3.7037037037037035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rgbClr val="FFF7E2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7B48D07E-DB73-4E51-AC5B-EB27E3F4FB8F}" type="VALUE">
                            <a:rPr lang="en-US" sz="1400" baseline="0">
                              <a:solidFill>
                                <a:srgbClr val="28B8CE"/>
                              </a:solidFill>
                            </a:rPr>
                            <a:pPr>
                              <a:defRPr sz="1400" b="0" i="0" u="none" strike="noStrike" kern="1200" baseline="0">
                                <a:solidFill>
                                  <a:srgbClr val="FFF7E2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pPr>
                            <a:t>[VALUE]</a:t>
                          </a:fld>
                          <a:endParaRPr lang="en-GB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5-3B85-467E-8EC9-78A2DA06F3E2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'Chapter 1'!$DE$30:$DE$32</c15:sqref>
                        </c15:formulaRef>
                      </c:ext>
                    </c:extLst>
                    <c:strCache>
                      <c:ptCount val="3"/>
                      <c:pt idx="0">
                        <c:v>Increased</c:v>
                      </c:pt>
                      <c:pt idx="1">
                        <c:v>Remained stable</c:v>
                      </c:pt>
                      <c:pt idx="2">
                        <c:v>Decreased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'Chapter 1'!$DG$30:$DG$32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0.60017619891394136</c:v>
                      </c:pt>
                      <c:pt idx="1">
                        <c:v>0.11844838755950393</c:v>
                      </c:pt>
                      <c:pt idx="2">
                        <c:v>0.28137541352655476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3B85-467E-8EC9-78A2DA06F3E2}"/>
                  </c:ext>
                </c:extLst>
              </c15:ser>
            </c15:filteredPieSeries>
          </c:ext>
        </c:extLst>
      </c:doughnut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North-West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1"/>
          <c:order val="1"/>
          <c:tx>
            <c:strRef>
              <c:f>'Chapter 1'!$DH$14</c:f>
              <c:strCache>
                <c:ptCount val="1"/>
                <c:pt idx="0">
                  <c:v>2019</c:v>
                </c:pt>
              </c:strCache>
            </c:strRef>
          </c:tx>
          <c:dPt>
            <c:idx val="0"/>
            <c:bubble3D val="0"/>
            <c:spPr>
              <a:solidFill>
                <a:srgbClr val="E8412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AD7-41B9-A18C-84397F546843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AD7-41B9-A18C-84397F546843}"/>
              </c:ext>
            </c:extLst>
          </c:dPt>
          <c:dPt>
            <c:idx val="2"/>
            <c:bubble3D val="0"/>
            <c:spPr>
              <a:solidFill>
                <a:srgbClr val="009DC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AD7-41B9-A18C-84397F546843}"/>
              </c:ext>
            </c:extLst>
          </c:dPt>
          <c:dLbls>
            <c:dLbl>
              <c:idx val="0"/>
              <c:layout>
                <c:manualLayout>
                  <c:x val="0.10847367462347947"/>
                  <c:y val="-2.048295645736590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B341AD5-CFB3-443B-B78B-7E1FE6E4120D}" type="VALUE">
                      <a:rPr lang="en-US">
                        <a:solidFill>
                          <a:schemeClr val="accent2"/>
                        </a:solidFill>
                      </a:rPr>
                      <a:pPr>
                        <a:defRPr sz="1400" b="0" i="0" u="none" strike="noStrike" kern="1200" baseline="0">
                          <a:solidFill>
                            <a:schemeClr val="accent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BAD7-41B9-A18C-84397F546843}"/>
                </c:ext>
              </c:extLst>
            </c:dLbl>
            <c:dLbl>
              <c:idx val="1"/>
              <c:layout>
                <c:manualLayout>
                  <c:x val="-2.0592358920435432E-3"/>
                  <c:y val="9.099577697018641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bg1">
                            <a:lumMod val="6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BB65689-0F56-478B-8AA4-B75C8149EB92}" type="VALUE">
                      <a:rPr lang="en-US">
                        <a:solidFill>
                          <a:schemeClr val="bg1">
                            <a:lumMod val="65000"/>
                          </a:schemeClr>
                        </a:solidFill>
                      </a:rPr>
                      <a:pPr>
                        <a:defRPr sz="1400" b="0" i="0" u="none" strike="noStrike" kern="1200" baseline="0">
                          <a:solidFill>
                            <a:schemeClr val="bg1">
                              <a:lumMod val="6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BAD7-41B9-A18C-84397F546843}"/>
                </c:ext>
              </c:extLst>
            </c:dLbl>
            <c:dLbl>
              <c:idx val="2"/>
              <c:layout>
                <c:manualLayout>
                  <c:x val="-0.1674377157902581"/>
                  <c:y val="9.7892270677703744E-2"/>
                </c:manualLayout>
              </c:layout>
              <c:tx>
                <c:rich>
                  <a:bodyPr/>
                  <a:lstStyle/>
                  <a:p>
                    <a:fld id="{564D85A6-D3D0-45F2-8905-610B923CF871}" type="VALUE">
                      <a:rPr lang="en-US" sz="1400" baseline="0">
                        <a:solidFill>
                          <a:srgbClr val="009DC5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BAD7-41B9-A18C-84397F5468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'Chapter 1'!$DE$15:$DE$17</c:f>
              <c:strCache>
                <c:ptCount val="3"/>
                <c:pt idx="0">
                  <c:v>Increased</c:v>
                </c:pt>
                <c:pt idx="1">
                  <c:v>Remained stable</c:v>
                </c:pt>
                <c:pt idx="2">
                  <c:v>Decreased</c:v>
                </c:pt>
              </c:strCache>
            </c:strRef>
          </c:cat>
          <c:val>
            <c:numRef>
              <c:f>'Chapter 1'!$DH$15:$DH$17</c:f>
              <c:numCache>
                <c:formatCode>0%</c:formatCode>
                <c:ptCount val="3"/>
                <c:pt idx="0">
                  <c:v>0.34975338812250073</c:v>
                </c:pt>
                <c:pt idx="1">
                  <c:v>0.23775008237221493</c:v>
                </c:pt>
                <c:pt idx="2">
                  <c:v>0.41249652950528437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AD7-41B9-A18C-84397F5468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9"/>
        <c:holeSize val="8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'Chapter 1'!$DG$14</c15:sqref>
                        </c15:formulaRef>
                      </c:ext>
                    </c:extLst>
                    <c:strCache>
                      <c:ptCount val="1"/>
                      <c:pt idx="0">
                        <c:v>2016</c:v>
                      </c:pt>
                    </c:strCache>
                  </c:strRef>
                </c:tx>
                <c:dPt>
                  <c:idx val="0"/>
                  <c:bubble3D val="0"/>
                  <c:spPr>
                    <a:pattFill prst="narVert">
                      <a:fgClr>
                        <a:schemeClr val="accent2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BAD7-41B9-A18C-84397F546843}"/>
                    </c:ext>
                  </c:extLst>
                </c:dPt>
                <c:dPt>
                  <c:idx val="1"/>
                  <c:bubble3D val="0"/>
                  <c:spPr>
                    <a:pattFill prst="narVert">
                      <a:fgClr>
                        <a:schemeClr val="bg1">
                          <a:lumMod val="65000"/>
                        </a:schemeClr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BAD7-41B9-A18C-84397F546843}"/>
                    </c:ext>
                  </c:extLst>
                </c:dPt>
                <c:dPt>
                  <c:idx val="2"/>
                  <c:bubble3D val="0"/>
                  <c:spPr>
                    <a:pattFill prst="narVert">
                      <a:fgClr>
                        <a:srgbClr val="28B8CE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BAD7-41B9-A18C-84397F546843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-4.1666666666666768E-2"/>
                        <c:y val="6.9444444444444448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chemeClr val="accent2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93E320D0-6B47-43A8-B8BF-40C81FD36DC0}" type="VALUE">
                            <a:rPr lang="en-US">
                              <a:solidFill>
                                <a:schemeClr val="accent2"/>
                              </a:solidFill>
                            </a:rPr>
                            <a:pPr>
                              <a:defRPr sz="1400" b="0" i="0" u="none" strike="noStrike" kern="1200" baseline="0">
                                <a:solidFill>
                                  <a:schemeClr val="accent2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pPr>
                            <a:t>[VALUE]</a:t>
                          </a:fld>
                          <a:endParaRPr lang="en-GB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1-BAD7-41B9-A18C-84397F546843}"/>
                      </c:ext>
                    </c:extLst>
                  </c:dLbl>
                  <c:dLbl>
                    <c:idx val="1"/>
                    <c:layout>
                      <c:manualLayout>
                        <c:x val="-8.1843673326323252E-2"/>
                        <c:y val="5.1815108376353516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chemeClr val="bg1">
                                  <a:lumMod val="65000"/>
                                </a:schemeClr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4E3AA9C5-B1B5-4E9F-B2D1-F6BF8B044752}" type="VALUE">
                            <a:rPr lang="en-US">
                              <a:solidFill>
                                <a:schemeClr val="bg1">
                                  <a:lumMod val="65000"/>
                                </a:schemeClr>
                              </a:solidFill>
                            </a:rPr>
                            <a:pPr>
                              <a:defRPr sz="1400" b="0" i="0" u="none" strike="noStrike" kern="1200" baseline="0">
                                <a:solidFill>
                                  <a:schemeClr val="bg1">
                                    <a:lumMod val="65000"/>
                                  </a:schemeClr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pPr>
                            <a:t>[VALUE]</a:t>
                          </a:fld>
                          <a:endParaRPr lang="en-GB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3-BAD7-41B9-A18C-84397F546843}"/>
                      </c:ext>
                    </c:extLst>
                  </c:dLbl>
                  <c:dLbl>
                    <c:idx val="2"/>
                    <c:layout>
                      <c:manualLayout>
                        <c:x val="3.2790114563755239E-2"/>
                        <c:y val="-0.1039674262571483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rgbClr val="FFF7E2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7B48D07E-DB73-4E51-AC5B-EB27E3F4FB8F}" type="VALUE">
                            <a:rPr lang="en-US" sz="1400" baseline="0">
                              <a:solidFill>
                                <a:srgbClr val="28B8CE"/>
                              </a:solidFill>
                            </a:rPr>
                            <a:pPr>
                              <a:defRPr sz="1400" b="0" i="0" u="none" strike="noStrike" kern="1200" baseline="0">
                                <a:solidFill>
                                  <a:srgbClr val="FFF7E2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pPr>
                            <a:t>[VALUE]</a:t>
                          </a:fld>
                          <a:endParaRPr lang="en-GB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5-BAD7-41B9-A18C-84397F54684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'Chapter 1'!$DE$15:$DE$17</c15:sqref>
                        </c15:formulaRef>
                      </c:ext>
                    </c:extLst>
                    <c:strCache>
                      <c:ptCount val="3"/>
                      <c:pt idx="0">
                        <c:v>Increased</c:v>
                      </c:pt>
                      <c:pt idx="1">
                        <c:v>Remained stable</c:v>
                      </c:pt>
                      <c:pt idx="2">
                        <c:v>Decreased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'Chapter 1'!$DG$15:$DG$17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0.12118935923675517</c:v>
                      </c:pt>
                      <c:pt idx="1">
                        <c:v>0.12046940554438952</c:v>
                      </c:pt>
                      <c:pt idx="2">
                        <c:v>0.75834123521885533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BAD7-41B9-A18C-84397F546843}"/>
                  </c:ext>
                </c:extLst>
              </c15:ser>
            </c15:filteredPieSeries>
          </c:ext>
        </c:extLst>
      </c:doughnut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South-South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1"/>
          <c:order val="1"/>
          <c:tx>
            <c:strRef>
              <c:f>'Chapter 1'!$DH$24</c:f>
              <c:strCache>
                <c:ptCount val="1"/>
                <c:pt idx="0">
                  <c:v>2019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009-4693-B114-067779E48A0A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009-4693-B114-067779E48A0A}"/>
              </c:ext>
            </c:extLst>
          </c:dPt>
          <c:dPt>
            <c:idx val="2"/>
            <c:bubble3D val="0"/>
            <c:spPr>
              <a:solidFill>
                <a:srgbClr val="009DC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009-4693-B114-067779E48A0A}"/>
              </c:ext>
            </c:extLst>
          </c:dPt>
          <c:dLbls>
            <c:dLbl>
              <c:idx val="0"/>
              <c:layout>
                <c:manualLayout>
                  <c:x val="0.12678876496904765"/>
                  <c:y val="3.357561074096507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B341AD5-CFB3-443B-B78B-7E1FE6E4120D}" type="VALUE">
                      <a:rPr lang="en-US">
                        <a:solidFill>
                          <a:schemeClr val="accent2"/>
                        </a:solidFill>
                      </a:rPr>
                      <a:pPr>
                        <a:defRPr sz="1400" b="0" i="0" u="none" strike="noStrike" kern="1200" baseline="0">
                          <a:solidFill>
                            <a:schemeClr val="accent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E009-4693-B114-067779E48A0A}"/>
                </c:ext>
              </c:extLst>
            </c:dLbl>
            <c:dLbl>
              <c:idx val="1"/>
              <c:layout>
                <c:manualLayout>
                  <c:x val="-0.10777921292961408"/>
                  <c:y val="1.476160678590622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BB65689-0F56-478B-8AA4-B75C8149EB92}" type="VALUE">
                      <a:rPr lang="en-US">
                        <a:solidFill>
                          <a:srgbClr val="A6A6A6"/>
                        </a:solidFill>
                      </a:rPr>
                      <a:pPr>
                        <a:defRPr sz="1400" b="0" i="0" u="none" strike="noStrike" kern="1200" baseline="0">
                          <a:solidFill>
                            <a:schemeClr val="accent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E009-4693-B114-067779E48A0A}"/>
                </c:ext>
              </c:extLst>
            </c:dLbl>
            <c:dLbl>
              <c:idx val="2"/>
              <c:layout>
                <c:manualLayout>
                  <c:x val="-9.7336068401544448E-2"/>
                  <c:y val="-3.0985009085402835E-2"/>
                </c:manualLayout>
              </c:layout>
              <c:tx>
                <c:rich>
                  <a:bodyPr/>
                  <a:lstStyle/>
                  <a:p>
                    <a:fld id="{564D85A6-D3D0-45F2-8905-610B923CF871}" type="VALUE">
                      <a:rPr lang="en-US" sz="1400" baseline="0">
                        <a:solidFill>
                          <a:srgbClr val="009DC5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E009-4693-B114-067779E48A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'Chapter 1'!$DE$25:$DE$27</c:f>
              <c:strCache>
                <c:ptCount val="3"/>
                <c:pt idx="0">
                  <c:v>Increased</c:v>
                </c:pt>
                <c:pt idx="1">
                  <c:v>Remained stable</c:v>
                </c:pt>
                <c:pt idx="2">
                  <c:v>Decreased</c:v>
                </c:pt>
              </c:strCache>
            </c:strRef>
          </c:cat>
          <c:val>
            <c:numRef>
              <c:f>'Chapter 1'!$DH$25:$DH$27</c:f>
              <c:numCache>
                <c:formatCode>0%</c:formatCode>
                <c:ptCount val="3"/>
                <c:pt idx="0">
                  <c:v>0.75038166301343756</c:v>
                </c:pt>
                <c:pt idx="1">
                  <c:v>0.13253594674903119</c:v>
                </c:pt>
                <c:pt idx="2">
                  <c:v>0.11708239023753123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09-4693-B114-067779E48A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301"/>
        <c:holeSize val="8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'Chapter 1'!$DG$24</c15:sqref>
                        </c15:formulaRef>
                      </c:ext>
                    </c:extLst>
                    <c:strCache>
                      <c:ptCount val="1"/>
                      <c:pt idx="0">
                        <c:v>2016</c:v>
                      </c:pt>
                    </c:strCache>
                  </c:strRef>
                </c:tx>
                <c:dPt>
                  <c:idx val="0"/>
                  <c:bubble3D val="0"/>
                  <c:spPr>
                    <a:pattFill prst="narVert">
                      <a:fgClr>
                        <a:schemeClr val="accent2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E009-4693-B114-067779E48A0A}"/>
                    </c:ext>
                  </c:extLst>
                </c:dPt>
                <c:dPt>
                  <c:idx val="1"/>
                  <c:bubble3D val="0"/>
                  <c:spPr>
                    <a:pattFill prst="narVert">
                      <a:fgClr>
                        <a:schemeClr val="bg1">
                          <a:lumMod val="65000"/>
                        </a:schemeClr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E009-4693-B114-067779E48A0A}"/>
                    </c:ext>
                  </c:extLst>
                </c:dPt>
                <c:dPt>
                  <c:idx val="2"/>
                  <c:bubble3D val="0"/>
                  <c:spPr>
                    <a:pattFill prst="narVert">
                      <a:fgClr>
                        <a:srgbClr val="28B8CE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E009-4693-B114-067779E48A0A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-8.3174176170312752E-2"/>
                        <c:y val="-3.3391580847071632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chemeClr val="accent2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93E320D0-6B47-43A8-B8BF-40C81FD36DC0}" type="VALUE">
                            <a:rPr lang="en-US">
                              <a:solidFill>
                                <a:schemeClr val="accent2"/>
                              </a:solidFill>
                            </a:rPr>
                            <a:pPr>
                              <a:defRPr sz="1400" b="0" i="0" u="none" strike="noStrike" kern="1200" baseline="0">
                                <a:solidFill>
                                  <a:schemeClr val="accent2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pPr>
                            <a:t>[VALUE]</a:t>
                          </a:fld>
                          <a:endParaRPr lang="en-GB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1-E009-4693-B114-067779E48A0A}"/>
                      </c:ext>
                    </c:extLst>
                  </c:dLbl>
                  <c:dLbl>
                    <c:idx val="1"/>
                    <c:layout>
                      <c:manualLayout>
                        <c:x val="8.4621520101785461E-2"/>
                        <c:y val="8.1584276303210398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chemeClr val="bg1">
                                  <a:lumMod val="65000"/>
                                </a:schemeClr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4E3AA9C5-B1B5-4E9F-B2D1-F6BF8B044752}" type="VALUE">
                            <a:rPr lang="en-US">
                              <a:solidFill>
                                <a:schemeClr val="bg1">
                                  <a:lumMod val="65000"/>
                                </a:schemeClr>
                              </a:solidFill>
                            </a:rPr>
                            <a:pPr>
                              <a:defRPr sz="1400" b="0" i="0" u="none" strike="noStrike" kern="1200" baseline="0">
                                <a:solidFill>
                                  <a:schemeClr val="bg1">
                                    <a:lumMod val="65000"/>
                                  </a:schemeClr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pPr>
                            <a:t>[VALUE]</a:t>
                          </a:fld>
                          <a:endParaRPr lang="en-GB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3-E009-4693-B114-067779E48A0A}"/>
                      </c:ext>
                    </c:extLst>
                  </c:dLbl>
                  <c:dLbl>
                    <c:idx val="2"/>
                    <c:layout>
                      <c:manualLayout>
                        <c:x val="3.3532342219424235E-2"/>
                        <c:y val="5.5227594998352836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rgbClr val="FFF7E2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7B48D07E-DB73-4E51-AC5B-EB27E3F4FB8F}" type="VALUE">
                            <a:rPr lang="en-US" sz="1400" baseline="0">
                              <a:solidFill>
                                <a:srgbClr val="28B8CE"/>
                              </a:solidFill>
                            </a:rPr>
                            <a:pPr>
                              <a:defRPr sz="1400" b="0" i="0" u="none" strike="noStrike" kern="1200" baseline="0">
                                <a:solidFill>
                                  <a:srgbClr val="FFF7E2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pPr>
                            <a:t>[VALUE]</a:t>
                          </a:fld>
                          <a:endParaRPr lang="en-GB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5-E009-4693-B114-067779E48A0A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'Chapter 1'!$DE$25:$DE$27</c15:sqref>
                        </c15:formulaRef>
                      </c:ext>
                    </c:extLst>
                    <c:strCache>
                      <c:ptCount val="3"/>
                      <c:pt idx="0">
                        <c:v>Increased</c:v>
                      </c:pt>
                      <c:pt idx="1">
                        <c:v>Remained stable</c:v>
                      </c:pt>
                      <c:pt idx="2">
                        <c:v>Decreased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'Chapter 1'!$DG$25:$DG$27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0.75765863773083419</c:v>
                      </c:pt>
                      <c:pt idx="1">
                        <c:v>0.12090849435027007</c:v>
                      </c:pt>
                      <c:pt idx="2">
                        <c:v>0.12143286791889572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E009-4693-B114-067779E48A0A}"/>
                  </c:ext>
                </c:extLst>
              </c15:ser>
            </c15:filteredPieSeries>
          </c:ext>
        </c:extLst>
      </c:doughnut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451-438A-AB45-96336ED8B8A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61-4151-B729-E52BA8D2191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61-4151-B729-E52BA8D2191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461-4151-B729-E52BA8D2191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461-4151-B729-E52BA8D2191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461-4151-B729-E52BA8D2191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461-4151-B729-E52BA8D2191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461-4151-B729-E52BA8D219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1'!$EA$6:$EA$12</c:f>
                <c:numCache>
                  <c:formatCode>General</c:formatCode>
                  <c:ptCount val="7"/>
                  <c:pt idx="0">
                    <c:v>1.1170164976222696E-2</c:v>
                  </c:pt>
                  <c:pt idx="1">
                    <c:v>8.6045632750724188E-3</c:v>
                  </c:pt>
                  <c:pt idx="2">
                    <c:v>7.6984407851978798E-3</c:v>
                  </c:pt>
                  <c:pt idx="3">
                    <c:v>1.4401816096976716E-2</c:v>
                  </c:pt>
                  <c:pt idx="4">
                    <c:v>1.3467131360976436E-2</c:v>
                  </c:pt>
                  <c:pt idx="5">
                    <c:v>1.4019569835684975E-2</c:v>
                  </c:pt>
                  <c:pt idx="6">
                    <c:v>5.0065000000000248E-3</c:v>
                  </c:pt>
                </c:numCache>
              </c:numRef>
            </c:plus>
            <c:minus>
              <c:numRef>
                <c:f>'Chapter 1'!$EA$6:$EA$12</c:f>
                <c:numCache>
                  <c:formatCode>General</c:formatCode>
                  <c:ptCount val="7"/>
                  <c:pt idx="0">
                    <c:v>1.1170164976222696E-2</c:v>
                  </c:pt>
                  <c:pt idx="1">
                    <c:v>8.6045632750724188E-3</c:v>
                  </c:pt>
                  <c:pt idx="2">
                    <c:v>7.6984407851978798E-3</c:v>
                  </c:pt>
                  <c:pt idx="3">
                    <c:v>1.4401816096976716E-2</c:v>
                  </c:pt>
                  <c:pt idx="4">
                    <c:v>1.3467131360976436E-2</c:v>
                  </c:pt>
                  <c:pt idx="5">
                    <c:v>1.4019569835684975E-2</c:v>
                  </c:pt>
                  <c:pt idx="6">
                    <c:v>5.0065000000000248E-3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'Chapter 1'!$DV$6:$DV$12</c:f>
              <c:strCache>
                <c:ptCount val="7"/>
                <c:pt idx="0">
                  <c:v>North-Central</c:v>
                </c:pt>
                <c:pt idx="1">
                  <c:v>North-East</c:v>
                </c:pt>
                <c:pt idx="2">
                  <c:v>North-West</c:v>
                </c:pt>
                <c:pt idx="3">
                  <c:v>South-East</c:v>
                </c:pt>
                <c:pt idx="4">
                  <c:v>South-South</c:v>
                </c:pt>
                <c:pt idx="5">
                  <c:v>South-West</c:v>
                </c:pt>
                <c:pt idx="6">
                  <c:v>Nigeria</c:v>
                </c:pt>
              </c:strCache>
            </c:strRef>
          </c:cat>
          <c:val>
            <c:numRef>
              <c:f>'Chapter 1'!$DX$6:$DX$12</c:f>
              <c:numCache>
                <c:formatCode>0%</c:formatCode>
                <c:ptCount val="7"/>
                <c:pt idx="0">
                  <c:v>0.72584789242401582</c:v>
                </c:pt>
                <c:pt idx="1">
                  <c:v>0.88371381122128756</c:v>
                </c:pt>
                <c:pt idx="2">
                  <c:v>0.90198714307109207</c:v>
                </c:pt>
                <c:pt idx="3">
                  <c:v>0.41226104256884871</c:v>
                </c:pt>
                <c:pt idx="4">
                  <c:v>0.41256998532766542</c:v>
                </c:pt>
                <c:pt idx="5">
                  <c:v>0.6887569920952209</c:v>
                </c:pt>
                <c:pt idx="6">
                  <c:v>0.70211509999999999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461-4151-B729-E52BA8D21917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451-438A-AB45-96336ED8B8A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D461-4151-B729-E52BA8D2191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461-4151-B729-E52BA8D219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1'!$EA$14:$EA$20</c:f>
                <c:numCache>
                  <c:formatCode>General</c:formatCode>
                  <c:ptCount val="7"/>
                  <c:pt idx="0">
                    <c:v>1.2614492500027441E-2</c:v>
                  </c:pt>
                  <c:pt idx="1">
                    <c:v>1.3682768206211393E-2</c:v>
                  </c:pt>
                  <c:pt idx="2">
                    <c:v>1.311761940527012E-2</c:v>
                  </c:pt>
                  <c:pt idx="3">
                    <c:v>1.3951567191598346E-2</c:v>
                  </c:pt>
                  <c:pt idx="4">
                    <c:v>1.3765635838789037E-2</c:v>
                  </c:pt>
                  <c:pt idx="5">
                    <c:v>1.5022864292066063E-2</c:v>
                  </c:pt>
                  <c:pt idx="6">
                    <c:v>5.8369999999999811E-3</c:v>
                  </c:pt>
                </c:numCache>
              </c:numRef>
            </c:plus>
            <c:minus>
              <c:numRef>
                <c:f>'Chapter 1'!$EA$14:$EA$20</c:f>
                <c:numCache>
                  <c:formatCode>General</c:formatCode>
                  <c:ptCount val="7"/>
                  <c:pt idx="0">
                    <c:v>1.2614492500027441E-2</c:v>
                  </c:pt>
                  <c:pt idx="1">
                    <c:v>1.3682768206211393E-2</c:v>
                  </c:pt>
                  <c:pt idx="2">
                    <c:v>1.311761940527012E-2</c:v>
                  </c:pt>
                  <c:pt idx="3">
                    <c:v>1.3951567191598346E-2</c:v>
                  </c:pt>
                  <c:pt idx="4">
                    <c:v>1.3765635838789037E-2</c:v>
                  </c:pt>
                  <c:pt idx="5">
                    <c:v>1.5022864292066063E-2</c:v>
                  </c:pt>
                  <c:pt idx="6">
                    <c:v>5.8369999999999811E-3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'Chapter 1'!$DV$6:$DV$12</c:f>
              <c:strCache>
                <c:ptCount val="7"/>
                <c:pt idx="0">
                  <c:v>North-Central</c:v>
                </c:pt>
                <c:pt idx="1">
                  <c:v>North-East</c:v>
                </c:pt>
                <c:pt idx="2">
                  <c:v>North-West</c:v>
                </c:pt>
                <c:pt idx="3">
                  <c:v>South-East</c:v>
                </c:pt>
                <c:pt idx="4">
                  <c:v>South-South</c:v>
                </c:pt>
                <c:pt idx="5">
                  <c:v>South-West</c:v>
                </c:pt>
                <c:pt idx="6">
                  <c:v>Nigeria</c:v>
                </c:pt>
              </c:strCache>
            </c:strRef>
          </c:cat>
          <c:val>
            <c:numRef>
              <c:f>'Chapter 1'!$DX$14:$DX$20</c:f>
              <c:numCache>
                <c:formatCode>0%</c:formatCode>
                <c:ptCount val="7"/>
                <c:pt idx="0">
                  <c:v>0.57490344338074983</c:v>
                </c:pt>
                <c:pt idx="1">
                  <c:v>0.58831636536460685</c:v>
                </c:pt>
                <c:pt idx="2">
                  <c:v>0.57283941173109587</c:v>
                </c:pt>
                <c:pt idx="3">
                  <c:v>0.31626229300966624</c:v>
                </c:pt>
                <c:pt idx="4">
                  <c:v>0.38674362808144086</c:v>
                </c:pt>
                <c:pt idx="5">
                  <c:v>0.51172147108643351</c:v>
                </c:pt>
                <c:pt idx="6">
                  <c:v>0.50657719999999995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461-4151-B729-E52BA8D219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0"/>
        <c:overlap val="-50"/>
        <c:axId val="359532672"/>
        <c:axId val="359533000"/>
      </c:barChart>
      <c:catAx>
        <c:axId val="35953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3000"/>
        <c:crosses val="autoZero"/>
        <c:auto val="1"/>
        <c:lblAlgn val="ctr"/>
        <c:lblOffset val="100"/>
        <c:noMultiLvlLbl val="0"/>
      </c:catAx>
      <c:valAx>
        <c:axId val="359533000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2672"/>
        <c:crosses val="autoZero"/>
        <c:crossBetween val="between"/>
      </c:valAx>
      <c:spPr>
        <a:pattFill prst="ltVert">
          <a:fgClr>
            <a:srgbClr val="E0F1F8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Prevalence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B2-4932-9AE3-EB41A806B3C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B2-4932-9AE3-EB41A806B3C0}"/>
              </c:ext>
            </c:extLst>
          </c:dPt>
          <c:dLbls>
            <c:dLbl>
              <c:idx val="0"/>
              <c:layout>
                <c:manualLayout>
                  <c:x val="0"/>
                  <c:y val="-4.7456923396304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B2-4932-9AE3-EB41A806B3C0}"/>
                </c:ext>
              </c:extLst>
            </c:dLbl>
            <c:dLbl>
              <c:idx val="1"/>
              <c:layout>
                <c:manualLayout>
                  <c:x val="0"/>
                  <c:y val="-5.2729914884783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B2-4932-9AE3-EB41A806B3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1'!$EQ$5:$EQ$6</c:f>
                <c:numCache>
                  <c:formatCode>General</c:formatCode>
                  <c:ptCount val="2"/>
                  <c:pt idx="0">
                    <c:v>5.1030251688521447E-3</c:v>
                  </c:pt>
                  <c:pt idx="1">
                    <c:v>5.2414843328078276E-3</c:v>
                  </c:pt>
                </c:numCache>
              </c:numRef>
            </c:plus>
            <c:minus>
              <c:numRef>
                <c:f>'Chapter 1'!$EQ$5:$EQ$6</c:f>
                <c:numCache>
                  <c:formatCode>General</c:formatCode>
                  <c:ptCount val="2"/>
                  <c:pt idx="0">
                    <c:v>5.1030251688521447E-3</c:v>
                  </c:pt>
                  <c:pt idx="1">
                    <c:v>5.2414843328078276E-3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'Chapter 1'!$EM$5:$EM$6</c:f>
              <c:numCache>
                <c:formatCode>General</c:formatCode>
                <c:ptCount val="2"/>
                <c:pt idx="0">
                  <c:v>2016</c:v>
                </c:pt>
                <c:pt idx="1">
                  <c:v>2019</c:v>
                </c:pt>
              </c:numCache>
            </c:numRef>
          </c:cat>
          <c:val>
            <c:numRef>
              <c:f>'Chapter 1'!$EN$5:$EN$6</c:f>
              <c:numCache>
                <c:formatCode>0.0%</c:formatCode>
                <c:ptCount val="2"/>
                <c:pt idx="0">
                  <c:v>5.533085016377165E-2</c:v>
                </c:pt>
                <c:pt idx="1">
                  <c:v>5.7269770218011828E-2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B2-4932-9AE3-EB41A806B3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30"/>
        <c:axId val="650531016"/>
        <c:axId val="650530360"/>
      </c:barChart>
      <c:barChart>
        <c:barDir val="col"/>
        <c:grouping val="clustered"/>
        <c:varyColors val="0"/>
        <c:ser>
          <c:idx val="1"/>
          <c:order val="1"/>
          <c:tx>
            <c:strRef>
              <c:f>'Chapter 1'!$EN$11:$EN$12</c:f>
              <c:strCache>
                <c:ptCount val="2"/>
                <c:pt idx="0">
                  <c:v>2.41</c:v>
                </c:pt>
                <c:pt idx="1">
                  <c:v>3.28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DB2-4932-9AE3-EB41A806B3C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DB2-4932-9AE3-EB41A806B3C0}"/>
              </c:ext>
            </c:extLst>
          </c:dPt>
          <c:dLbls>
            <c:dLbl>
              <c:idx val="0"/>
              <c:layout>
                <c:manualLayout>
                  <c:x val="0"/>
                  <c:y val="-3.6910940419348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B2-4932-9AE3-EB41A806B3C0}"/>
                </c:ext>
              </c:extLst>
            </c:dLbl>
            <c:dLbl>
              <c:idx val="1"/>
              <c:layout>
                <c:manualLayout>
                  <c:x val="-1.1909897912352521E-16"/>
                  <c:y val="-2.6364957442391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DB2-4932-9AE3-EB41A806B3C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1'!$EQ$11:$EQ$12</c:f>
                <c:numCache>
                  <c:formatCode>General</c:formatCode>
                  <c:ptCount val="2"/>
                  <c:pt idx="0">
                    <c:v>0.31005215307703926</c:v>
                  </c:pt>
                  <c:pt idx="1">
                    <c:v>0.30030699079737389</c:v>
                  </c:pt>
                </c:numCache>
              </c:numRef>
            </c:plus>
            <c:minus>
              <c:numRef>
                <c:f>'Chapter 1'!$EQ$11:$EQ$12</c:f>
                <c:numCache>
                  <c:formatCode>General</c:formatCode>
                  <c:ptCount val="2"/>
                  <c:pt idx="0">
                    <c:v>0.31005215307703926</c:v>
                  </c:pt>
                  <c:pt idx="1">
                    <c:v>0.30030699079737389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'Chapter 1'!$EN$11:$EN$12</c:f>
              <c:numCache>
                <c:formatCode>0.00</c:formatCode>
                <c:ptCount val="2"/>
                <c:pt idx="0">
                  <c:v>2.4095686246483878</c:v>
                </c:pt>
                <c:pt idx="1">
                  <c:v>3.2838480703668682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DB2-4932-9AE3-EB41A806B3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30"/>
        <c:axId val="650535280"/>
        <c:axId val="650534952"/>
      </c:barChart>
      <c:valAx>
        <c:axId val="650530360"/>
        <c:scaling>
          <c:orientation val="minMax"/>
          <c:max val="0.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Prevalence of bribery</a:t>
                </a:r>
              </a:p>
            </c:rich>
          </c:tx>
          <c:layout>
            <c:manualLayout>
              <c:xMode val="edge"/>
              <c:yMode val="edge"/>
              <c:x val="2.8349764033938404E-2"/>
              <c:y val="0.21482491025172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531016"/>
        <c:crosses val="autoZero"/>
        <c:crossBetween val="between"/>
      </c:valAx>
      <c:catAx>
        <c:axId val="650531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530360"/>
        <c:crosses val="autoZero"/>
        <c:auto val="1"/>
        <c:lblAlgn val="ctr"/>
        <c:lblOffset val="100"/>
        <c:noMultiLvlLbl val="0"/>
      </c:catAx>
      <c:valAx>
        <c:axId val="650534952"/>
        <c:scaling>
          <c:orientation val="minMax"/>
          <c:max val="1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Average number of bribes paid</a:t>
                </a:r>
              </a:p>
            </c:rich>
          </c:tx>
          <c:layout>
            <c:manualLayout>
              <c:xMode val="edge"/>
              <c:yMode val="edge"/>
              <c:x val="0.92967677101751622"/>
              <c:y val="0.13670500225714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535280"/>
        <c:crosses val="max"/>
        <c:crossBetween val="between"/>
      </c:valAx>
      <c:catAx>
        <c:axId val="650535280"/>
        <c:scaling>
          <c:orientation val="minMax"/>
        </c:scaling>
        <c:delete val="1"/>
        <c:axPos val="b"/>
        <c:majorTickMark val="out"/>
        <c:minorTickMark val="none"/>
        <c:tickLblPos val="nextTo"/>
        <c:crossAx val="650534952"/>
        <c:crosses val="autoZero"/>
        <c:auto val="1"/>
        <c:lblAlgn val="ctr"/>
        <c:lblOffset val="100"/>
        <c:noMultiLvlLbl val="0"/>
      </c:catAx>
      <c:spPr>
        <a:pattFill prst="ltVert">
          <a:fgClr>
            <a:srgbClr val="E0F1F8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6791694574681848E-3"/>
                  <c:y val="-4.4345898004434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9D-4502-B62B-751A47D030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'Chapter 1'!$EV$23:$EV$28</c:f>
              <c:strCache>
                <c:ptCount val="6"/>
                <c:pt idx="0">
                  <c:v>North-Central</c:v>
                </c:pt>
                <c:pt idx="1">
                  <c:v>North-East</c:v>
                </c:pt>
                <c:pt idx="2">
                  <c:v>North-West</c:v>
                </c:pt>
                <c:pt idx="3">
                  <c:v>South-East</c:v>
                </c:pt>
                <c:pt idx="4">
                  <c:v>South-South</c:v>
                </c:pt>
                <c:pt idx="5">
                  <c:v>South-West</c:v>
                </c:pt>
              </c:strCache>
            </c:strRef>
          </c:cat>
          <c:val>
            <c:numRef>
              <c:f>'Chapter 1'!$EX$6:$EX$11</c:f>
              <c:numCache>
                <c:formatCode>0.0%</c:formatCode>
                <c:ptCount val="6"/>
                <c:pt idx="0">
                  <c:v>3.298923678414651E-2</c:v>
                </c:pt>
                <c:pt idx="1">
                  <c:v>8.9274994262459592E-2</c:v>
                </c:pt>
                <c:pt idx="2">
                  <c:v>6.5718462086727616E-2</c:v>
                </c:pt>
                <c:pt idx="3">
                  <c:v>4.9488882401204491E-2</c:v>
                </c:pt>
                <c:pt idx="4">
                  <c:v>8.7536630132218796E-2</c:v>
                </c:pt>
                <c:pt idx="5">
                  <c:v>4.1958754927483834E-2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9D-4502-B62B-751A47D030F5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1'!$EV$23:$EV$28</c:f>
              <c:strCache>
                <c:ptCount val="6"/>
                <c:pt idx="0">
                  <c:v>North-Central</c:v>
                </c:pt>
                <c:pt idx="1">
                  <c:v>North-East</c:v>
                </c:pt>
                <c:pt idx="2">
                  <c:v>North-West</c:v>
                </c:pt>
                <c:pt idx="3">
                  <c:v>South-East</c:v>
                </c:pt>
                <c:pt idx="4">
                  <c:v>South-South</c:v>
                </c:pt>
                <c:pt idx="5">
                  <c:v>South-West</c:v>
                </c:pt>
              </c:strCache>
            </c:strRef>
          </c:cat>
          <c:val>
            <c:numRef>
              <c:f>'Chapter 1'!$EX$13:$EX$18</c:f>
              <c:numCache>
                <c:formatCode>0.0%</c:formatCode>
                <c:ptCount val="6"/>
                <c:pt idx="0">
                  <c:v>3.7626282276621299E-2</c:v>
                </c:pt>
                <c:pt idx="1">
                  <c:v>6.9716626067252707E-2</c:v>
                </c:pt>
                <c:pt idx="2">
                  <c:v>5.6841389320192816E-2</c:v>
                </c:pt>
                <c:pt idx="3">
                  <c:v>7.5209603555432103E-2</c:v>
                </c:pt>
                <c:pt idx="4">
                  <c:v>7.6862156558529141E-2</c:v>
                </c:pt>
                <c:pt idx="5">
                  <c:v>4.4775641126371793E-2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9D-4502-B62B-751A47D030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9"/>
        <c:overlap val="-50"/>
        <c:axId val="697821936"/>
        <c:axId val="697822920"/>
      </c:barChart>
      <c:barChart>
        <c:barDir val="col"/>
        <c:grouping val="clustered"/>
        <c:varyColors val="0"/>
        <c:ser>
          <c:idx val="2"/>
          <c:order val="2"/>
          <c:tx>
            <c:v>2016</c:v>
          </c:tx>
          <c:spPr>
            <a:solidFill>
              <a:srgbClr val="85CEE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1'!$EV$23:$EV$28</c:f>
              <c:strCache>
                <c:ptCount val="6"/>
                <c:pt idx="0">
                  <c:v>North-Central</c:v>
                </c:pt>
                <c:pt idx="1">
                  <c:v>North-East</c:v>
                </c:pt>
                <c:pt idx="2">
                  <c:v>North-West</c:v>
                </c:pt>
                <c:pt idx="3">
                  <c:v>South-East</c:v>
                </c:pt>
                <c:pt idx="4">
                  <c:v>South-South</c:v>
                </c:pt>
                <c:pt idx="5">
                  <c:v>South-West</c:v>
                </c:pt>
              </c:strCache>
            </c:strRef>
          </c:cat>
          <c:val>
            <c:numRef>
              <c:f>'Chapter 1'!$EX$23:$EX$28</c:f>
              <c:numCache>
                <c:formatCode>0.0</c:formatCode>
                <c:ptCount val="6"/>
                <c:pt idx="0">
                  <c:v>3.2874106181169447</c:v>
                </c:pt>
                <c:pt idx="1">
                  <c:v>1.3217248506947041</c:v>
                </c:pt>
                <c:pt idx="2">
                  <c:v>2.7464810471506236</c:v>
                </c:pt>
                <c:pt idx="3">
                  <c:v>2.3518847937658305</c:v>
                </c:pt>
                <c:pt idx="4">
                  <c:v>2.3830722005022245</c:v>
                </c:pt>
                <c:pt idx="5">
                  <c:v>2.1577247427756854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9D-4502-B62B-751A47D030F5}"/>
            </c:ext>
          </c:extLst>
        </c:ser>
        <c:ser>
          <c:idx val="3"/>
          <c:order val="3"/>
          <c:tx>
            <c:v>2019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1'!$EV$23:$EV$28</c:f>
              <c:strCache>
                <c:ptCount val="6"/>
                <c:pt idx="0">
                  <c:v>North-Central</c:v>
                </c:pt>
                <c:pt idx="1">
                  <c:v>North-East</c:v>
                </c:pt>
                <c:pt idx="2">
                  <c:v>North-West</c:v>
                </c:pt>
                <c:pt idx="3">
                  <c:v>South-East</c:v>
                </c:pt>
                <c:pt idx="4">
                  <c:v>South-South</c:v>
                </c:pt>
                <c:pt idx="5">
                  <c:v>South-West</c:v>
                </c:pt>
              </c:strCache>
            </c:strRef>
          </c:cat>
          <c:val>
            <c:numRef>
              <c:f>'Chapter 1'!$EX$30:$EX$35</c:f>
              <c:numCache>
                <c:formatCode>0.0</c:formatCode>
                <c:ptCount val="6"/>
                <c:pt idx="0">
                  <c:v>3.186748701387554</c:v>
                </c:pt>
                <c:pt idx="1">
                  <c:v>2.6117760911452366</c:v>
                </c:pt>
                <c:pt idx="2">
                  <c:v>2.7051374171705578</c:v>
                </c:pt>
                <c:pt idx="3">
                  <c:v>4.4495266427253863</c:v>
                </c:pt>
                <c:pt idx="4">
                  <c:v>2.9694850745595707</c:v>
                </c:pt>
                <c:pt idx="5">
                  <c:v>3.3556971396957498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9D-4502-B62B-751A47D030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0"/>
        <c:overlap val="-100"/>
        <c:axId val="697832104"/>
        <c:axId val="697831448"/>
      </c:barChart>
      <c:catAx>
        <c:axId val="69782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822920"/>
        <c:crosses val="autoZero"/>
        <c:auto val="1"/>
        <c:lblAlgn val="ctr"/>
        <c:lblOffset val="100"/>
        <c:noMultiLvlLbl val="0"/>
      </c:catAx>
      <c:valAx>
        <c:axId val="697822920"/>
        <c:scaling>
          <c:orientation val="minMax"/>
          <c:max val="0.1500000000000000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Prevalence of bribery</a:t>
                </a:r>
              </a:p>
            </c:rich>
          </c:tx>
          <c:layout>
            <c:manualLayout>
              <c:xMode val="edge"/>
              <c:yMode val="edge"/>
              <c:x val="1.7689461414824772E-2"/>
              <c:y val="0.260079168206048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821936"/>
        <c:crosses val="autoZero"/>
        <c:crossBetween val="between"/>
      </c:valAx>
      <c:valAx>
        <c:axId val="697831448"/>
        <c:scaling>
          <c:orientation val="minMax"/>
          <c:max val="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Average number of bribes paid</a:t>
                </a:r>
              </a:p>
            </c:rich>
          </c:tx>
          <c:layout>
            <c:manualLayout>
              <c:xMode val="edge"/>
              <c:yMode val="edge"/>
              <c:x val="0.94977561535455657"/>
              <c:y val="0.18554634858640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832104"/>
        <c:crosses val="max"/>
        <c:crossBetween val="between"/>
      </c:valAx>
      <c:catAx>
        <c:axId val="697832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7831448"/>
        <c:crosses val="autoZero"/>
        <c:auto val="1"/>
        <c:lblAlgn val="ctr"/>
        <c:lblOffset val="100"/>
        <c:noMultiLvlLbl val="0"/>
      </c:catAx>
      <c:spPr>
        <a:pattFill prst="ltVert">
          <a:fgClr>
            <a:srgbClr val="E0F1F8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84699980886047"/>
          <c:y val="6.0185255595636457E-2"/>
          <c:w val="0.75716119860017495"/>
          <c:h val="0.81887058531025314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E93-4002-B275-264C98B88C99}"/>
              </c:ext>
            </c:extLst>
          </c:dPt>
          <c:dLbls>
            <c:dLbl>
              <c:idx val="1"/>
              <c:layout>
                <c:manualLayout>
                  <c:x val="-4.3417694606391449E-17"/>
                  <c:y val="-2.2459296504095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91-496A-8B78-CE4B8500C5DF}"/>
                </c:ext>
              </c:extLst>
            </c:dLbl>
            <c:dLbl>
              <c:idx val="2"/>
              <c:layout>
                <c:manualLayout>
                  <c:x val="2.368265245707519E-3"/>
                  <c:y val="-5.0441361916771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0F-4BB6-9B50-5715479B1C7C}"/>
                </c:ext>
              </c:extLst>
            </c:dLbl>
            <c:dLbl>
              <c:idx val="3"/>
              <c:layout>
                <c:manualLayout>
                  <c:x val="0"/>
                  <c:y val="-1.3475577902457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91-496A-8B78-CE4B8500C5DF}"/>
                </c:ext>
              </c:extLst>
            </c:dLbl>
            <c:dLbl>
              <c:idx val="4"/>
              <c:layout>
                <c:manualLayout>
                  <c:x val="-8.6835389212782897E-17"/>
                  <c:y val="-8.98371860163823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91-496A-8B78-CE4B8500C5DF}"/>
                </c:ext>
              </c:extLst>
            </c:dLbl>
            <c:dLbl>
              <c:idx val="5"/>
              <c:layout>
                <c:manualLayout>
                  <c:x val="-4.7365304914150381E-3"/>
                  <c:y val="-2.0176544766708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0F-4BB6-9B50-5715479B1C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1'!$Q$4:$Q$9</c:f>
                <c:numCache>
                  <c:formatCode>General</c:formatCode>
                  <c:ptCount val="6"/>
                  <c:pt idx="0">
                    <c:v>1.5000000000000013E-2</c:v>
                  </c:pt>
                  <c:pt idx="1">
                    <c:v>2.2199999999999998E-2</c:v>
                  </c:pt>
                  <c:pt idx="2">
                    <c:v>1.8100000000000005E-2</c:v>
                  </c:pt>
                  <c:pt idx="3">
                    <c:v>1.7399999999999999E-2</c:v>
                  </c:pt>
                  <c:pt idx="4">
                    <c:v>1.8500000000000016E-2</c:v>
                  </c:pt>
                  <c:pt idx="5">
                    <c:v>1.7400000000000027E-2</c:v>
                  </c:pt>
                </c:numCache>
              </c:numRef>
            </c:plus>
            <c:minus>
              <c:numRef>
                <c:f>'Chapter 1'!$Q$4:$Q$9</c:f>
                <c:numCache>
                  <c:formatCode>General</c:formatCode>
                  <c:ptCount val="6"/>
                  <c:pt idx="0">
                    <c:v>1.5000000000000013E-2</c:v>
                  </c:pt>
                  <c:pt idx="1">
                    <c:v>2.2199999999999998E-2</c:v>
                  </c:pt>
                  <c:pt idx="2">
                    <c:v>1.8100000000000005E-2</c:v>
                  </c:pt>
                  <c:pt idx="3">
                    <c:v>1.7399999999999999E-2</c:v>
                  </c:pt>
                  <c:pt idx="4">
                    <c:v>1.8500000000000016E-2</c:v>
                  </c:pt>
                  <c:pt idx="5">
                    <c:v>1.7400000000000027E-2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'Chapter 1'!$L$4:$L$9</c:f>
              <c:strCache>
                <c:ptCount val="6"/>
                <c:pt idx="0">
                  <c:v>North-Central</c:v>
                </c:pt>
                <c:pt idx="1">
                  <c:v>North-East</c:v>
                </c:pt>
                <c:pt idx="2">
                  <c:v>North-West</c:v>
                </c:pt>
                <c:pt idx="3">
                  <c:v>South-East</c:v>
                </c:pt>
                <c:pt idx="4">
                  <c:v>South-South</c:v>
                </c:pt>
                <c:pt idx="5">
                  <c:v>South-West</c:v>
                </c:pt>
              </c:strCache>
            </c:strRef>
          </c:cat>
          <c:val>
            <c:numRef>
              <c:f>'Chapter 1'!$N$4:$N$9</c:f>
              <c:numCache>
                <c:formatCode>0.0%</c:formatCode>
                <c:ptCount val="6"/>
                <c:pt idx="0">
                  <c:v>0.2913</c:v>
                </c:pt>
                <c:pt idx="1">
                  <c:v>0.3528</c:v>
                </c:pt>
                <c:pt idx="2">
                  <c:v>0.3624</c:v>
                </c:pt>
                <c:pt idx="3">
                  <c:v>0.2437</c:v>
                </c:pt>
                <c:pt idx="4">
                  <c:v>0.33850000000000002</c:v>
                </c:pt>
                <c:pt idx="5">
                  <c:v>0.32800000000000001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93-4002-B275-264C98B88C99}"/>
            </c:ext>
          </c:extLst>
        </c:ser>
        <c:ser>
          <c:idx val="1"/>
          <c:order val="1"/>
          <c:tx>
            <c:v>2019</c:v>
          </c:tx>
          <c:spPr>
            <a:solidFill>
              <a:srgbClr val="E8412C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1.51324085750315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0F-4BB6-9B50-5715479B1C7C}"/>
                </c:ext>
              </c:extLst>
            </c:dLbl>
            <c:dLbl>
              <c:idx val="2"/>
              <c:layout>
                <c:manualLayout>
                  <c:x val="0"/>
                  <c:y val="-2.0176544766708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0F-4BB6-9B50-5715479B1C7C}"/>
                </c:ext>
              </c:extLst>
            </c:dLbl>
            <c:dLbl>
              <c:idx val="3"/>
              <c:layout>
                <c:manualLayout>
                  <c:x val="4.7365304914150381E-3"/>
                  <c:y val="-1.347557790245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91-496A-8B78-CE4B8500C5DF}"/>
                </c:ext>
              </c:extLst>
            </c:dLbl>
            <c:dLbl>
              <c:idx val="4"/>
              <c:layout>
                <c:manualLayout>
                  <c:x val="7.1047957371224713E-3"/>
                  <c:y val="-1.5132408575031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0F-4BB6-9B50-5715479B1C7C}"/>
                </c:ext>
              </c:extLst>
            </c:dLbl>
            <c:dLbl>
              <c:idx val="5"/>
              <c:layout>
                <c:manualLayout>
                  <c:x val="0"/>
                  <c:y val="-1.008827238335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0F-4BB6-9B50-5715479B1C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1'!$Q$11:$Q$16</c:f>
                <c:numCache>
                  <c:formatCode>General</c:formatCode>
                  <c:ptCount val="6"/>
                  <c:pt idx="0">
                    <c:v>1.5199999999999991E-2</c:v>
                  </c:pt>
                  <c:pt idx="1">
                    <c:v>1.699999999999996E-2</c:v>
                  </c:pt>
                  <c:pt idx="2">
                    <c:v>1.4899999999999997E-2</c:v>
                  </c:pt>
                  <c:pt idx="3">
                    <c:v>1.6799999999999982E-2</c:v>
                  </c:pt>
                  <c:pt idx="4">
                    <c:v>1.6600000000000004E-2</c:v>
                  </c:pt>
                  <c:pt idx="5">
                    <c:v>1.7400000000000027E-2</c:v>
                  </c:pt>
                </c:numCache>
              </c:numRef>
            </c:plus>
            <c:minus>
              <c:numRef>
                <c:f>'Chapter 1'!$Q$11:$Q$16</c:f>
                <c:numCache>
                  <c:formatCode>General</c:formatCode>
                  <c:ptCount val="6"/>
                  <c:pt idx="0">
                    <c:v>1.5199999999999991E-2</c:v>
                  </c:pt>
                  <c:pt idx="1">
                    <c:v>1.699999999999996E-2</c:v>
                  </c:pt>
                  <c:pt idx="2">
                    <c:v>1.4899999999999997E-2</c:v>
                  </c:pt>
                  <c:pt idx="3">
                    <c:v>1.6799999999999982E-2</c:v>
                  </c:pt>
                  <c:pt idx="4">
                    <c:v>1.6600000000000004E-2</c:v>
                  </c:pt>
                  <c:pt idx="5">
                    <c:v>1.7400000000000027E-2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'Chapter 1'!$L$4:$L$9</c:f>
              <c:strCache>
                <c:ptCount val="6"/>
                <c:pt idx="0">
                  <c:v>North-Central</c:v>
                </c:pt>
                <c:pt idx="1">
                  <c:v>North-East</c:v>
                </c:pt>
                <c:pt idx="2">
                  <c:v>North-West</c:v>
                </c:pt>
                <c:pt idx="3">
                  <c:v>South-East</c:v>
                </c:pt>
                <c:pt idx="4">
                  <c:v>South-South</c:v>
                </c:pt>
                <c:pt idx="5">
                  <c:v>South-West</c:v>
                </c:pt>
              </c:strCache>
            </c:strRef>
          </c:cat>
          <c:val>
            <c:numRef>
              <c:f>'Chapter 1'!$N$11:$N$16</c:f>
              <c:numCache>
                <c:formatCode>0.0%</c:formatCode>
                <c:ptCount val="6"/>
                <c:pt idx="0">
                  <c:v>0.32579999999999998</c:v>
                </c:pt>
                <c:pt idx="1">
                  <c:v>0.31869999999999998</c:v>
                </c:pt>
                <c:pt idx="2">
                  <c:v>0.252</c:v>
                </c:pt>
                <c:pt idx="3">
                  <c:v>0.25879999999999997</c:v>
                </c:pt>
                <c:pt idx="4">
                  <c:v>0.3538</c:v>
                </c:pt>
                <c:pt idx="5">
                  <c:v>0.314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E93-4002-B275-264C98B88C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30"/>
        <c:overlap val="-50"/>
        <c:axId val="1846934608"/>
        <c:axId val="1696929392"/>
      </c:barChart>
      <c:barChart>
        <c:barDir val="col"/>
        <c:grouping val="clustered"/>
        <c:varyColors val="0"/>
        <c:ser>
          <c:idx val="3"/>
          <c:order val="2"/>
          <c:tx>
            <c:v>2016 Frequency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1'!$Q$20:$Q$25</c:f>
                <c:numCache>
                  <c:formatCode>General</c:formatCode>
                  <c:ptCount val="6"/>
                  <c:pt idx="0">
                    <c:v>0.92739958700758063</c:v>
                  </c:pt>
                  <c:pt idx="1">
                    <c:v>1.0255384148930968</c:v>
                  </c:pt>
                  <c:pt idx="2">
                    <c:v>0.52900743030062092</c:v>
                  </c:pt>
                  <c:pt idx="3">
                    <c:v>0.73065513803054927</c:v>
                  </c:pt>
                  <c:pt idx="4">
                    <c:v>1.1926164068945981</c:v>
                  </c:pt>
                  <c:pt idx="5">
                    <c:v>0.59721294399601277</c:v>
                  </c:pt>
                </c:numCache>
              </c:numRef>
            </c:plus>
            <c:minus>
              <c:numRef>
                <c:f>'Chapter 1'!$Q$20:$Q$25</c:f>
                <c:numCache>
                  <c:formatCode>General</c:formatCode>
                  <c:ptCount val="6"/>
                  <c:pt idx="0">
                    <c:v>0.92739958700758063</c:v>
                  </c:pt>
                  <c:pt idx="1">
                    <c:v>1.0255384148930968</c:v>
                  </c:pt>
                  <c:pt idx="2">
                    <c:v>0.52900743030062092</c:v>
                  </c:pt>
                  <c:pt idx="3">
                    <c:v>0.73065513803054927</c:v>
                  </c:pt>
                  <c:pt idx="4">
                    <c:v>1.1926164068945981</c:v>
                  </c:pt>
                  <c:pt idx="5">
                    <c:v>0.59721294399601277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'Chapter 1'!$N$20:$N$25</c:f>
              <c:numCache>
                <c:formatCode>0.0</c:formatCode>
                <c:ptCount val="6"/>
                <c:pt idx="0">
                  <c:v>6.3893075682003291</c:v>
                </c:pt>
                <c:pt idx="1">
                  <c:v>6.0864135349619648</c:v>
                </c:pt>
                <c:pt idx="2">
                  <c:v>5.239798109693802</c:v>
                </c:pt>
                <c:pt idx="3">
                  <c:v>4.8765332246668596</c:v>
                </c:pt>
                <c:pt idx="4">
                  <c:v>6.3775809249573037</c:v>
                </c:pt>
                <c:pt idx="5">
                  <c:v>5.7038829337659669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E93-4002-B275-264C98B88C99}"/>
            </c:ext>
          </c:extLst>
        </c:ser>
        <c:ser>
          <c:idx val="2"/>
          <c:order val="3"/>
          <c:tx>
            <c:v>2019 Frequency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1'!$Q$27:$Q$32</c:f>
                <c:numCache>
                  <c:formatCode>General</c:formatCode>
                  <c:ptCount val="6"/>
                  <c:pt idx="0">
                    <c:v>0.72807546932739609</c:v>
                  </c:pt>
                  <c:pt idx="1">
                    <c:v>0.37002792300474141</c:v>
                  </c:pt>
                  <c:pt idx="2">
                    <c:v>1.1224341082542546</c:v>
                  </c:pt>
                  <c:pt idx="3">
                    <c:v>0.45102604739684171</c:v>
                  </c:pt>
                  <c:pt idx="4">
                    <c:v>0.40654003458861432</c:v>
                  </c:pt>
                  <c:pt idx="5">
                    <c:v>0.504399775480878</c:v>
                  </c:pt>
                </c:numCache>
              </c:numRef>
            </c:plus>
            <c:minus>
              <c:numRef>
                <c:f>'Chapter 1'!$Q$27:$Q$32</c:f>
                <c:numCache>
                  <c:formatCode>General</c:formatCode>
                  <c:ptCount val="6"/>
                  <c:pt idx="0">
                    <c:v>0.72807546932739609</c:v>
                  </c:pt>
                  <c:pt idx="1">
                    <c:v>0.37002792300474141</c:v>
                  </c:pt>
                  <c:pt idx="2">
                    <c:v>1.1224341082542546</c:v>
                  </c:pt>
                  <c:pt idx="3">
                    <c:v>0.45102604739684171</c:v>
                  </c:pt>
                  <c:pt idx="4">
                    <c:v>0.40654003458861432</c:v>
                  </c:pt>
                  <c:pt idx="5">
                    <c:v>0.504399775480878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'Chapter 1'!$N$27:$N$32</c:f>
              <c:numCache>
                <c:formatCode>0.0</c:formatCode>
                <c:ptCount val="6"/>
                <c:pt idx="0">
                  <c:v>7.9817258992645357</c:v>
                </c:pt>
                <c:pt idx="1">
                  <c:v>4.7237055839707747</c:v>
                </c:pt>
                <c:pt idx="2">
                  <c:v>6.5760539894691723</c:v>
                </c:pt>
                <c:pt idx="3">
                  <c:v>4.5836654208985506</c:v>
                </c:pt>
                <c:pt idx="4">
                  <c:v>5.4161156414479512</c:v>
                </c:pt>
                <c:pt idx="5">
                  <c:v>5.8830940564936576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E93-4002-B275-264C98B88C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100"/>
        <c:axId val="1591595888"/>
        <c:axId val="1591613056"/>
      </c:barChart>
      <c:catAx>
        <c:axId val="184693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96929392"/>
        <c:crosses val="autoZero"/>
        <c:auto val="1"/>
        <c:lblAlgn val="ctr"/>
        <c:lblOffset val="100"/>
        <c:noMultiLvlLbl val="0"/>
      </c:catAx>
      <c:valAx>
        <c:axId val="1696929392"/>
        <c:scaling>
          <c:orientation val="minMax"/>
          <c:max val="0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/>
                  <a:t>Prevalence of bribery</a:t>
                </a:r>
              </a:p>
            </c:rich>
          </c:tx>
          <c:layout>
            <c:manualLayout>
              <c:xMode val="edge"/>
              <c:yMode val="edge"/>
              <c:x val="3.1897362740847444E-2"/>
              <c:y val="0.187285599388348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46934608"/>
        <c:crosses val="autoZero"/>
        <c:crossBetween val="between"/>
        <c:majorUnit val="0.1"/>
      </c:valAx>
      <c:valAx>
        <c:axId val="1591613056"/>
        <c:scaling>
          <c:orientation val="minMax"/>
          <c:max val="15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/>
                  <a:t>Average number of bribes paid</a:t>
                </a:r>
              </a:p>
            </c:rich>
          </c:tx>
          <c:layout>
            <c:manualLayout>
              <c:xMode val="edge"/>
              <c:yMode val="edge"/>
              <c:x val="0.93256392684484601"/>
              <c:y val="0.168719603618274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91595888"/>
        <c:crosses val="max"/>
        <c:crossBetween val="between"/>
      </c:valAx>
      <c:catAx>
        <c:axId val="159159588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91613056"/>
        <c:crosses val="autoZero"/>
        <c:auto val="1"/>
        <c:lblAlgn val="ctr"/>
        <c:lblOffset val="100"/>
        <c:noMultiLvlLbl val="0"/>
      </c:catAx>
      <c:spPr>
        <a:pattFill prst="ltVert">
          <a:fgClr>
            <a:srgbClr val="E0F1F8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2717821812281003"/>
          <c:y val="6.9268371091475087E-2"/>
          <c:w val="0.14214514482314933"/>
          <c:h val="7.0375409793738769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+mn-lt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21106736657917"/>
          <c:y val="6.0027285129604369E-2"/>
          <c:w val="0.7574667541557305"/>
          <c:h val="0.83078278243868897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1'!$AA$4:$AA$5</c:f>
                <c:numCache>
                  <c:formatCode>General</c:formatCode>
                  <c:ptCount val="2"/>
                  <c:pt idx="0">
                    <c:v>1.3763963218720032E-2</c:v>
                  </c:pt>
                  <c:pt idx="1">
                    <c:v>8.8838768948918956E-3</c:v>
                  </c:pt>
                </c:numCache>
              </c:numRef>
            </c:plus>
            <c:minus>
              <c:numRef>
                <c:f>'Chapter 1'!$AA$4:$AA$5</c:f>
                <c:numCache>
                  <c:formatCode>General</c:formatCode>
                  <c:ptCount val="2"/>
                  <c:pt idx="0">
                    <c:v>1.3763963218720032E-2</c:v>
                  </c:pt>
                  <c:pt idx="1">
                    <c:v>8.8838768948918956E-3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'Chapter 1'!$U$4:$U$5</c:f>
              <c:strCache>
                <c:ptCount val="2"/>
                <c:pt idx="0">
                  <c:v>Urban</c:v>
                </c:pt>
                <c:pt idx="1">
                  <c:v>Rural</c:v>
                </c:pt>
              </c:strCache>
            </c:strRef>
          </c:cat>
          <c:val>
            <c:numRef>
              <c:f>'Chapter 1'!$W$4:$W$5</c:f>
              <c:numCache>
                <c:formatCode>0.0%</c:formatCode>
                <c:ptCount val="2"/>
                <c:pt idx="0">
                  <c:v>0.34776396321872005</c:v>
                </c:pt>
                <c:pt idx="1">
                  <c:v>0.30988387689489189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0E-476E-AEC8-4479D2B7149F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1'!$AA$6:$AA$7</c:f>
                <c:numCache>
                  <c:formatCode>General</c:formatCode>
                  <c:ptCount val="2"/>
                  <c:pt idx="0">
                    <c:v>1.3146639341596766E-2</c:v>
                  </c:pt>
                  <c:pt idx="1">
                    <c:v>7.9926677096953114E-3</c:v>
                  </c:pt>
                </c:numCache>
              </c:numRef>
            </c:plus>
            <c:minus>
              <c:numRef>
                <c:f>'Chapter 1'!$AA$6:$AA$7</c:f>
                <c:numCache>
                  <c:formatCode>General</c:formatCode>
                  <c:ptCount val="2"/>
                  <c:pt idx="0">
                    <c:v>1.3146639341596766E-2</c:v>
                  </c:pt>
                  <c:pt idx="1">
                    <c:v>7.9926677096953114E-3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'Chapter 1'!$U$4:$U$5</c:f>
              <c:strCache>
                <c:ptCount val="2"/>
                <c:pt idx="0">
                  <c:v>Urban</c:v>
                </c:pt>
                <c:pt idx="1">
                  <c:v>Rural</c:v>
                </c:pt>
              </c:strCache>
            </c:strRef>
          </c:cat>
          <c:val>
            <c:numRef>
              <c:f>'Chapter 1'!$W$6:$W$7</c:f>
              <c:numCache>
                <c:formatCode>0.0%</c:formatCode>
                <c:ptCount val="2"/>
                <c:pt idx="0">
                  <c:v>0.34154663934159679</c:v>
                </c:pt>
                <c:pt idx="1">
                  <c:v>0.28219266770969531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80E-476E-AEC8-4479D2B714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30"/>
        <c:overlap val="-50"/>
        <c:axId val="1846934608"/>
        <c:axId val="1696929392"/>
      </c:barChart>
      <c:barChart>
        <c:barDir val="col"/>
        <c:grouping val="clustered"/>
        <c:varyColors val="0"/>
        <c:ser>
          <c:idx val="2"/>
          <c:order val="2"/>
          <c:tx>
            <c:v>2016 Frequency</c:v>
          </c:tx>
          <c:spPr>
            <a:solidFill>
              <a:srgbClr val="85CEE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1'!$AA$10:$AA$11</c:f>
                <c:numCache>
                  <c:formatCode>General</c:formatCode>
                  <c:ptCount val="2"/>
                  <c:pt idx="0">
                    <c:v>0.54488508190032903</c:v>
                  </c:pt>
                  <c:pt idx="1">
                    <c:v>0.41792949721228645</c:v>
                  </c:pt>
                </c:numCache>
              </c:numRef>
            </c:plus>
            <c:minus>
              <c:numRef>
                <c:f>'Chapter 1'!$AA$10:$AA$11</c:f>
                <c:numCache>
                  <c:formatCode>General</c:formatCode>
                  <c:ptCount val="2"/>
                  <c:pt idx="0">
                    <c:v>0.54488508190032903</c:v>
                  </c:pt>
                  <c:pt idx="1">
                    <c:v>0.41792949721228645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'Chapter 1'!$W$10:$W$11</c:f>
              <c:numCache>
                <c:formatCode>0.0</c:formatCode>
                <c:ptCount val="2"/>
                <c:pt idx="0">
                  <c:v>5.4543366639228363</c:v>
                </c:pt>
                <c:pt idx="1">
                  <c:v>5.9520460637561037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0E-476E-AEC8-4479D2B7149F}"/>
            </c:ext>
          </c:extLst>
        </c:ser>
        <c:ser>
          <c:idx val="3"/>
          <c:order val="3"/>
          <c:tx>
            <c:v>2019 Frequency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1'!$AA$12:$AA$13</c:f>
                <c:numCache>
                  <c:formatCode>General</c:formatCode>
                  <c:ptCount val="2"/>
                  <c:pt idx="0">
                    <c:v>0.43931076611121433</c:v>
                  </c:pt>
                  <c:pt idx="1">
                    <c:v>0.4037077727341023</c:v>
                  </c:pt>
                </c:numCache>
              </c:numRef>
            </c:plus>
            <c:minus>
              <c:numRef>
                <c:f>'Chapter 1'!$AA$12:$AA$13</c:f>
                <c:numCache>
                  <c:formatCode>General</c:formatCode>
                  <c:ptCount val="2"/>
                  <c:pt idx="0">
                    <c:v>0.43931076611121433</c:v>
                  </c:pt>
                  <c:pt idx="1">
                    <c:v>0.4037077727341023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'Chapter 1'!$W$12:$W$13</c:f>
              <c:numCache>
                <c:formatCode>0.0</c:formatCode>
                <c:ptCount val="2"/>
                <c:pt idx="0">
                  <c:v>5.8220222343135974</c:v>
                </c:pt>
                <c:pt idx="1">
                  <c:v>6.140836186093078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80E-476E-AEC8-4479D2B714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100"/>
        <c:axId val="1591595888"/>
        <c:axId val="1591613056"/>
      </c:barChart>
      <c:catAx>
        <c:axId val="184693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96929392"/>
        <c:crosses val="autoZero"/>
        <c:auto val="1"/>
        <c:lblAlgn val="ctr"/>
        <c:lblOffset val="100"/>
        <c:noMultiLvlLbl val="0"/>
      </c:catAx>
      <c:valAx>
        <c:axId val="1696929392"/>
        <c:scaling>
          <c:orientation val="minMax"/>
          <c:max val="0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/>
                  <a:t>Prevalence of bribery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206111439344297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46934608"/>
        <c:crosses val="autoZero"/>
        <c:crossBetween val="between"/>
        <c:majorUnit val="0.1"/>
      </c:valAx>
      <c:valAx>
        <c:axId val="1591613056"/>
        <c:scaling>
          <c:orientation val="minMax"/>
          <c:max val="14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/>
                  <a:t>Average number of bribes paid</a:t>
                </a:r>
              </a:p>
            </c:rich>
          </c:tx>
          <c:layout>
            <c:manualLayout>
              <c:xMode val="edge"/>
              <c:yMode val="edge"/>
              <c:x val="0.94787489063867014"/>
              <c:y val="0.157700107630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91595888"/>
        <c:crosses val="max"/>
        <c:crossBetween val="between"/>
      </c:valAx>
      <c:catAx>
        <c:axId val="15915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91613056"/>
        <c:crosses val="autoZero"/>
        <c:auto val="1"/>
        <c:lblAlgn val="ctr"/>
        <c:lblOffset val="100"/>
        <c:noMultiLvlLbl val="0"/>
      </c:cat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1376213094434515"/>
          <c:y val="5.7574589468815038E-2"/>
          <c:w val="0.16672440944881889"/>
          <c:h val="7.5143035178156681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+mn-lt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63670166229221"/>
          <c:y val="5.2631578947368418E-2"/>
          <c:w val="0.81680774278215218"/>
          <c:h val="0.57022228082733672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887-4642-BC29-EEEF4983FD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1'!$BF$6:$BF$12</c:f>
                <c:numCache>
                  <c:formatCode>General</c:formatCode>
                  <c:ptCount val="7"/>
                  <c:pt idx="0">
                    <c:v>1.2426916554525103E-2</c:v>
                  </c:pt>
                  <c:pt idx="1">
                    <c:v>1.3670344637469745E-2</c:v>
                  </c:pt>
                  <c:pt idx="2">
                    <c:v>1.3081545188861565E-2</c:v>
                  </c:pt>
                  <c:pt idx="3">
                    <c:v>1.4900437259965704E-2</c:v>
                  </c:pt>
                  <c:pt idx="4">
                    <c:v>1.3845651138521209E-2</c:v>
                  </c:pt>
                  <c:pt idx="5">
                    <c:v>1.4420564164576266E-2</c:v>
                  </c:pt>
                  <c:pt idx="6">
                    <c:v>5.8002512994240751E-3</c:v>
                  </c:pt>
                </c:numCache>
              </c:numRef>
            </c:plus>
            <c:minus>
              <c:numRef>
                <c:f>'Chapter 1'!$BF$6:$BF$12</c:f>
                <c:numCache>
                  <c:formatCode>General</c:formatCode>
                  <c:ptCount val="7"/>
                  <c:pt idx="0">
                    <c:v>1.2426916554525103E-2</c:v>
                  </c:pt>
                  <c:pt idx="1">
                    <c:v>1.3670344637469745E-2</c:v>
                  </c:pt>
                  <c:pt idx="2">
                    <c:v>1.3081545188861565E-2</c:v>
                  </c:pt>
                  <c:pt idx="3">
                    <c:v>1.4900437259965704E-2</c:v>
                  </c:pt>
                  <c:pt idx="4">
                    <c:v>1.3845651138521209E-2</c:v>
                  </c:pt>
                  <c:pt idx="5">
                    <c:v>1.4420564164576266E-2</c:v>
                  </c:pt>
                  <c:pt idx="6">
                    <c:v>5.8002512994240751E-3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'Chapter 1'!$BA$6:$BA$12</c:f>
              <c:strCache>
                <c:ptCount val="7"/>
                <c:pt idx="0">
                  <c:v>North-Central</c:v>
                </c:pt>
                <c:pt idx="1">
                  <c:v>North-East</c:v>
                </c:pt>
                <c:pt idx="2">
                  <c:v>North-West</c:v>
                </c:pt>
                <c:pt idx="3">
                  <c:v>South-East</c:v>
                </c:pt>
                <c:pt idx="4">
                  <c:v>South-South</c:v>
                </c:pt>
                <c:pt idx="5">
                  <c:v>South-West</c:v>
                </c:pt>
                <c:pt idx="6">
                  <c:v>Nigeria</c:v>
                </c:pt>
              </c:strCache>
            </c:strRef>
          </c:cat>
          <c:val>
            <c:numRef>
              <c:f>'Chapter 1'!$BC$6:$BC$12</c:f>
              <c:numCache>
                <c:formatCode>0%</c:formatCode>
                <c:ptCount val="7"/>
                <c:pt idx="0">
                  <c:v>0.6050490026980605</c:v>
                </c:pt>
                <c:pt idx="1">
                  <c:v>0.3778534503026586</c:v>
                </c:pt>
                <c:pt idx="2">
                  <c:v>0.46173970268127706</c:v>
                </c:pt>
                <c:pt idx="3">
                  <c:v>0.53951238593865491</c:v>
                </c:pt>
                <c:pt idx="4">
                  <c:v>0.50954359867809085</c:v>
                </c:pt>
                <c:pt idx="5">
                  <c:v>0.63278658764446127</c:v>
                </c:pt>
                <c:pt idx="6">
                  <c:v>0.52166151854845633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E6-4E93-A7EE-09F4CB0143A2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887-4642-BC29-EEEF4983FD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1'!$BF$14:$BF$20</c:f>
                <c:numCache>
                  <c:formatCode>General</c:formatCode>
                  <c:ptCount val="7"/>
                  <c:pt idx="0">
                    <c:v>1.1689122257801943E-2</c:v>
                  </c:pt>
                  <c:pt idx="1">
                    <c:v>1.3919009054810028E-2</c:v>
                  </c:pt>
                  <c:pt idx="2">
                    <c:v>1.2893558068262978E-2</c:v>
                  </c:pt>
                  <c:pt idx="3">
                    <c:v>1.4586767213759066E-2</c:v>
                  </c:pt>
                  <c:pt idx="4">
                    <c:v>1.3236918533069741E-2</c:v>
                  </c:pt>
                  <c:pt idx="5">
                    <c:v>1.3519459196094874E-2</c:v>
                  </c:pt>
                  <c:pt idx="6">
                    <c:v>5.5903387099700552E-3</c:v>
                  </c:pt>
                </c:numCache>
              </c:numRef>
            </c:plus>
            <c:minus>
              <c:numRef>
                <c:f>'Chapter 1'!$BF$14:$BF$20</c:f>
                <c:numCache>
                  <c:formatCode>General</c:formatCode>
                  <c:ptCount val="7"/>
                  <c:pt idx="0">
                    <c:v>1.1689122257801943E-2</c:v>
                  </c:pt>
                  <c:pt idx="1">
                    <c:v>1.3919009054810028E-2</c:v>
                  </c:pt>
                  <c:pt idx="2">
                    <c:v>1.2893558068262978E-2</c:v>
                  </c:pt>
                  <c:pt idx="3">
                    <c:v>1.4586767213759066E-2</c:v>
                  </c:pt>
                  <c:pt idx="4">
                    <c:v>1.3236918533069741E-2</c:v>
                  </c:pt>
                  <c:pt idx="5">
                    <c:v>1.3519459196094874E-2</c:v>
                  </c:pt>
                  <c:pt idx="6">
                    <c:v>5.5903387099700552E-3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'Chapter 1'!$BA$6:$BA$12</c:f>
              <c:strCache>
                <c:ptCount val="7"/>
                <c:pt idx="0">
                  <c:v>North-Central</c:v>
                </c:pt>
                <c:pt idx="1">
                  <c:v>North-East</c:v>
                </c:pt>
                <c:pt idx="2">
                  <c:v>North-West</c:v>
                </c:pt>
                <c:pt idx="3">
                  <c:v>South-East</c:v>
                </c:pt>
                <c:pt idx="4">
                  <c:v>South-South</c:v>
                </c:pt>
                <c:pt idx="5">
                  <c:v>South-West</c:v>
                </c:pt>
                <c:pt idx="6">
                  <c:v>Nigeria</c:v>
                </c:pt>
              </c:strCache>
            </c:strRef>
          </c:cat>
          <c:val>
            <c:numRef>
              <c:f>'Chapter 1'!$BC$14:$BC$20</c:f>
              <c:numCache>
                <c:formatCode>0%</c:formatCode>
                <c:ptCount val="7"/>
                <c:pt idx="0">
                  <c:v>0.64365003182587566</c:v>
                </c:pt>
                <c:pt idx="1">
                  <c:v>0.56085293181321305</c:v>
                </c:pt>
                <c:pt idx="2">
                  <c:v>0.59786208392617224</c:v>
                </c:pt>
                <c:pt idx="3">
                  <c:v>0.60675532106702312</c:v>
                </c:pt>
                <c:pt idx="4">
                  <c:v>0.6703465783185798</c:v>
                </c:pt>
                <c:pt idx="5">
                  <c:v>0.68997095001594555</c:v>
                </c:pt>
                <c:pt idx="6">
                  <c:v>0.62982880213988235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E6-4E93-A7EE-09F4CB0143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0"/>
        <c:overlap val="-50"/>
        <c:axId val="1846934608"/>
        <c:axId val="1696929392"/>
      </c:barChart>
      <c:catAx>
        <c:axId val="184693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96929392"/>
        <c:crosses val="autoZero"/>
        <c:auto val="1"/>
        <c:lblAlgn val="ctr"/>
        <c:lblOffset val="100"/>
        <c:noMultiLvlLbl val="0"/>
      </c:catAx>
      <c:valAx>
        <c:axId val="169692939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Contact rate</a:t>
                </a:r>
              </a:p>
            </c:rich>
          </c:tx>
          <c:layout>
            <c:manualLayout>
              <c:xMode val="edge"/>
              <c:yMode val="edge"/>
              <c:x val="4.4444444444444446E-2"/>
              <c:y val="0.184008966582526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46934608"/>
        <c:crosses val="autoZero"/>
        <c:crossBetween val="between"/>
        <c:majorUnit val="0.2"/>
      </c:valAx>
      <c:spPr>
        <a:pattFill prst="ltVert">
          <a:fgClr>
            <a:schemeClr val="accent5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57830271216101"/>
          <c:y val="0.88098029612327167"/>
          <c:w val="0.18751006124234471"/>
          <c:h val="8.074219191500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+mn-lt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07217847769029"/>
          <c:y val="5.2757793764988008E-2"/>
          <c:w val="0.83992782152230971"/>
          <c:h val="0.74096376442153367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1'!$BP$5:$BP$8</c:f>
                <c:numCache>
                  <c:formatCode>General</c:formatCode>
                  <c:ptCount val="4"/>
                  <c:pt idx="0">
                    <c:v>8.040650190317522E-3</c:v>
                  </c:pt>
                  <c:pt idx="1">
                    <c:v>8.5283701182869986E-3</c:v>
                  </c:pt>
                  <c:pt idx="2">
                    <c:v>6.7724534003218428E-3</c:v>
                  </c:pt>
                  <c:pt idx="3">
                    <c:v>1.0988947205399002E-2</c:v>
                  </c:pt>
                </c:numCache>
              </c:numRef>
            </c:plus>
            <c:minus>
              <c:numRef>
                <c:f>'Chapter 1'!$BP$5:$BP$8</c:f>
                <c:numCache>
                  <c:formatCode>General</c:formatCode>
                  <c:ptCount val="4"/>
                  <c:pt idx="0">
                    <c:v>8.040650190317522E-3</c:v>
                  </c:pt>
                  <c:pt idx="1">
                    <c:v>8.5283701182869986E-3</c:v>
                  </c:pt>
                  <c:pt idx="2">
                    <c:v>6.7724534003218428E-3</c:v>
                  </c:pt>
                  <c:pt idx="3">
                    <c:v>1.0988947205399002E-2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'Chapter 1'!$BK$5:$BK$8</c:f>
              <c:strCache>
                <c:ptCount val="4"/>
                <c:pt idx="0">
                  <c:v>Male</c:v>
                </c:pt>
                <c:pt idx="1">
                  <c:v>Female</c:v>
                </c:pt>
                <c:pt idx="2">
                  <c:v>Rural</c:v>
                </c:pt>
                <c:pt idx="3">
                  <c:v>Urban</c:v>
                </c:pt>
              </c:strCache>
            </c:strRef>
          </c:cat>
          <c:val>
            <c:numRef>
              <c:f>'Chapter 1'!$BM$5:$BM$8</c:f>
              <c:numCache>
                <c:formatCode>0%</c:formatCode>
                <c:ptCount val="4"/>
                <c:pt idx="0">
                  <c:v>0.54848198647971891</c:v>
                </c:pt>
                <c:pt idx="1">
                  <c:v>0.50130373399586381</c:v>
                </c:pt>
                <c:pt idx="2">
                  <c:v>0.48121487937834323</c:v>
                </c:pt>
                <c:pt idx="3">
                  <c:v>0.63354855614741545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77-4DE7-B4F4-18F7E1137C1F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1'!$BP$9:$BP$12</c:f>
                <c:numCache>
                  <c:formatCode>General</c:formatCode>
                  <c:ptCount val="4"/>
                  <c:pt idx="0">
                    <c:v>7.587900031213235E-3</c:v>
                  </c:pt>
                  <c:pt idx="1">
                    <c:v>8.3630526267582939E-3</c:v>
                  </c:pt>
                  <c:pt idx="2">
                    <c:v>6.630086555682646E-3</c:v>
                  </c:pt>
                  <c:pt idx="3">
                    <c:v>1.0339020805714694E-2</c:v>
                  </c:pt>
                </c:numCache>
              </c:numRef>
            </c:plus>
            <c:minus>
              <c:numRef>
                <c:f>'Chapter 1'!$BP$9:$BP$12</c:f>
                <c:numCache>
                  <c:formatCode>General</c:formatCode>
                  <c:ptCount val="4"/>
                  <c:pt idx="0">
                    <c:v>7.587900031213235E-3</c:v>
                  </c:pt>
                  <c:pt idx="1">
                    <c:v>8.3630526267582939E-3</c:v>
                  </c:pt>
                  <c:pt idx="2">
                    <c:v>6.630086555682646E-3</c:v>
                  </c:pt>
                  <c:pt idx="3">
                    <c:v>1.0339020805714694E-2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'Chapter 1'!$BK$5:$BK$8</c:f>
              <c:strCache>
                <c:ptCount val="4"/>
                <c:pt idx="0">
                  <c:v>Male</c:v>
                </c:pt>
                <c:pt idx="1">
                  <c:v>Female</c:v>
                </c:pt>
                <c:pt idx="2">
                  <c:v>Rural</c:v>
                </c:pt>
                <c:pt idx="3">
                  <c:v>Urban</c:v>
                </c:pt>
              </c:strCache>
            </c:strRef>
          </c:cat>
          <c:val>
            <c:numRef>
              <c:f>'Chapter 1'!$BM$9:$BM$12</c:f>
              <c:numCache>
                <c:formatCode>0%</c:formatCode>
                <c:ptCount val="4"/>
                <c:pt idx="0">
                  <c:v>0.65198522795843861</c:v>
                </c:pt>
                <c:pt idx="1">
                  <c:v>0.60441756928721957</c:v>
                </c:pt>
                <c:pt idx="2">
                  <c:v>0.59428277426090637</c:v>
                </c:pt>
                <c:pt idx="3">
                  <c:v>0.71602630037180437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77-4DE7-B4F4-18F7E1137C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70"/>
        <c:overlap val="-25"/>
        <c:axId val="593803520"/>
        <c:axId val="593803192"/>
      </c:barChart>
      <c:catAx>
        <c:axId val="59380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803192"/>
        <c:crosses val="autoZero"/>
        <c:auto val="1"/>
        <c:lblAlgn val="ctr"/>
        <c:lblOffset val="100"/>
        <c:noMultiLvlLbl val="0"/>
      </c:catAx>
      <c:valAx>
        <c:axId val="59380319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Contact rate</a:t>
                </a:r>
              </a:p>
            </c:rich>
          </c:tx>
          <c:layout>
            <c:manualLayout>
              <c:xMode val="edge"/>
              <c:yMode val="edge"/>
              <c:x val="2.2527777777777779E-2"/>
              <c:y val="0.269978285088464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803520"/>
        <c:crosses val="autoZero"/>
        <c:crossBetween val="between"/>
        <c:majorUnit val="0.2"/>
      </c:valAx>
      <c:spPr>
        <a:pattFill prst="ltVert">
          <a:fgClr>
            <a:srgbClr val="E0F1F8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44943820224719E-2"/>
                  <c:y val="-4.31499460625674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7D-40B5-9FAC-A03990C7E55D}"/>
                </c:ext>
              </c:extLst>
            </c:dLbl>
            <c:dLbl>
              <c:idx val="1"/>
              <c:layout>
                <c:manualLayout>
                  <c:x val="-2.5748766218467402E-17"/>
                  <c:y val="-3.45199568500539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7D-40B5-9FAC-A03990C7E55D}"/>
                </c:ext>
              </c:extLst>
            </c:dLbl>
            <c:dLbl>
              <c:idx val="2"/>
              <c:layout>
                <c:manualLayout>
                  <c:x val="-2.5748766218467402E-17"/>
                  <c:y val="-3.45199568500539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7D-40B5-9FAC-A03990C7E55D}"/>
                </c:ext>
              </c:extLst>
            </c:dLbl>
            <c:dLbl>
              <c:idx val="3"/>
              <c:layout>
                <c:manualLayout>
                  <c:x val="0"/>
                  <c:y val="-3.45199568500539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7D-40B5-9FAC-A03990C7E55D}"/>
                </c:ext>
              </c:extLst>
            </c:dLbl>
            <c:dLbl>
              <c:idx val="4"/>
              <c:layout>
                <c:manualLayout>
                  <c:x val="-1.1235955056179827E-2"/>
                  <c:y val="-4.31499460625674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7D-40B5-9FAC-A03990C7E55D}"/>
                </c:ext>
              </c:extLst>
            </c:dLbl>
            <c:dLbl>
              <c:idx val="5"/>
              <c:layout>
                <c:manualLayout>
                  <c:x val="-2.8089887640448921E-3"/>
                  <c:y val="-4.31499460625674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7D-40B5-9FAC-A03990C7E55D}"/>
                </c:ext>
              </c:extLst>
            </c:dLbl>
            <c:dLbl>
              <c:idx val="8"/>
              <c:layout>
                <c:manualLayout>
                  <c:x val="2.8089887640449437E-3"/>
                  <c:y val="-3.02049622437971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7D-40B5-9FAC-A03990C7E55D}"/>
                </c:ext>
              </c:extLst>
            </c:dLbl>
            <c:dLbl>
              <c:idx val="11"/>
              <c:layout>
                <c:manualLayout>
                  <c:x val="2.808988764044841E-3"/>
                  <c:y val="-4.31499460625674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7D-40B5-9FAC-A03990C7E55D}"/>
                </c:ext>
              </c:extLst>
            </c:dLbl>
            <c:dLbl>
              <c:idx val="12"/>
              <c:layout>
                <c:manualLayout>
                  <c:x val="-5.6179775280900939E-3"/>
                  <c:y val="-3.02049622437972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7D-40B5-9FAC-A03990C7E5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1'!$AK$5:$AK$17</c:f>
                <c:numCache>
                  <c:formatCode>General</c:formatCode>
                  <c:ptCount val="13"/>
                  <c:pt idx="0">
                    <c:v>2.8928722726796363E-2</c:v>
                  </c:pt>
                  <c:pt idx="1">
                    <c:v>4.6986791659696547E-2</c:v>
                  </c:pt>
                  <c:pt idx="2">
                    <c:v>4.455391446866469E-2</c:v>
                  </c:pt>
                  <c:pt idx="3">
                    <c:v>3.9148975940214326E-2</c:v>
                  </c:pt>
                  <c:pt idx="4">
                    <c:v>3.4793467554732005E-2</c:v>
                  </c:pt>
                  <c:pt idx="5">
                    <c:v>2.1663549863754628E-2</c:v>
                  </c:pt>
                  <c:pt idx="7">
                    <c:v>1.7418448218045501E-2</c:v>
                  </c:pt>
                  <c:pt idx="8">
                    <c:v>2.5081321252721223E-2</c:v>
                  </c:pt>
                  <c:pt idx="9">
                    <c:v>1.9686303710470809E-2</c:v>
                  </c:pt>
                  <c:pt idx="10">
                    <c:v>1.8943713580117483E-2</c:v>
                  </c:pt>
                  <c:pt idx="11">
                    <c:v>2.1739997208261752E-2</c:v>
                  </c:pt>
                  <c:pt idx="12">
                    <c:v>2.8026952899391111E-2</c:v>
                  </c:pt>
                </c:numCache>
              </c:numRef>
            </c:plus>
            <c:minus>
              <c:numRef>
                <c:f>'Chapter 1'!$AK$5:$AK$17</c:f>
                <c:numCache>
                  <c:formatCode>General</c:formatCode>
                  <c:ptCount val="13"/>
                  <c:pt idx="0">
                    <c:v>2.8928722726796363E-2</c:v>
                  </c:pt>
                  <c:pt idx="1">
                    <c:v>4.6986791659696547E-2</c:v>
                  </c:pt>
                  <c:pt idx="2">
                    <c:v>4.455391446866469E-2</c:v>
                  </c:pt>
                  <c:pt idx="3">
                    <c:v>3.9148975940214326E-2</c:v>
                  </c:pt>
                  <c:pt idx="4">
                    <c:v>3.4793467554732005E-2</c:v>
                  </c:pt>
                  <c:pt idx="5">
                    <c:v>2.1663549863754628E-2</c:v>
                  </c:pt>
                  <c:pt idx="7">
                    <c:v>1.7418448218045501E-2</c:v>
                  </c:pt>
                  <c:pt idx="8">
                    <c:v>2.5081321252721223E-2</c:v>
                  </c:pt>
                  <c:pt idx="9">
                    <c:v>1.9686303710470809E-2</c:v>
                  </c:pt>
                  <c:pt idx="10">
                    <c:v>1.8943713580117483E-2</c:v>
                  </c:pt>
                  <c:pt idx="11">
                    <c:v>2.1739997208261752E-2</c:v>
                  </c:pt>
                  <c:pt idx="12">
                    <c:v>2.8026952899391111E-2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'Chapter 1'!$AE$5:$AF$17</c:f>
              <c:multiLvlStrCache>
                <c:ptCount val="13"/>
                <c:lvl>
                  <c:pt idx="0">
                    <c:v>North-Central</c:v>
                  </c:pt>
                  <c:pt idx="1">
                    <c:v>North-East</c:v>
                  </c:pt>
                  <c:pt idx="2">
                    <c:v>North-West</c:v>
                  </c:pt>
                  <c:pt idx="3">
                    <c:v>South-East</c:v>
                  </c:pt>
                  <c:pt idx="4">
                    <c:v>South-South</c:v>
                  </c:pt>
                  <c:pt idx="5">
                    <c:v>South-West</c:v>
                  </c:pt>
                  <c:pt idx="7">
                    <c:v>North-Central</c:v>
                  </c:pt>
                  <c:pt idx="8">
                    <c:v>North-East</c:v>
                  </c:pt>
                  <c:pt idx="9">
                    <c:v>North-West</c:v>
                  </c:pt>
                  <c:pt idx="10">
                    <c:v>South-East</c:v>
                  </c:pt>
                  <c:pt idx="11">
                    <c:v>South-South</c:v>
                  </c:pt>
                  <c:pt idx="12">
                    <c:v>South-West</c:v>
                  </c:pt>
                </c:lvl>
                <c:lvl>
                  <c:pt idx="0">
                    <c:v>Urban</c:v>
                  </c:pt>
                  <c:pt idx="7">
                    <c:v>Rural</c:v>
                  </c:pt>
                </c:lvl>
              </c:multiLvlStrCache>
            </c:multiLvlStrRef>
          </c:cat>
          <c:val>
            <c:numRef>
              <c:f>'Chapter 1'!$AH$5:$AH$17</c:f>
              <c:numCache>
                <c:formatCode>0%</c:formatCode>
                <c:ptCount val="13"/>
                <c:pt idx="0">
                  <c:v>0.3013599226920986</c:v>
                </c:pt>
                <c:pt idx="1">
                  <c:v>0.4132351939374207</c:v>
                </c:pt>
                <c:pt idx="2">
                  <c:v>0.39672560944144697</c:v>
                </c:pt>
                <c:pt idx="3">
                  <c:v>0.33285496302054879</c:v>
                </c:pt>
                <c:pt idx="4">
                  <c:v>0.37719579222502975</c:v>
                </c:pt>
                <c:pt idx="5">
                  <c:v>0.33291326334553295</c:v>
                </c:pt>
                <c:pt idx="7">
                  <c:v>0.28788316194520436</c:v>
                </c:pt>
                <c:pt idx="8">
                  <c:v>0.3330072200635224</c:v>
                </c:pt>
                <c:pt idx="9">
                  <c:v>0.35451336192203731</c:v>
                </c:pt>
                <c:pt idx="10">
                  <c:v>0.21328569354494073</c:v>
                </c:pt>
                <c:pt idx="11">
                  <c:v>0.32057266493072001</c:v>
                </c:pt>
                <c:pt idx="12">
                  <c:v>0.31603223154743809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82-4BBF-A196-650670ECB329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15749730312837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7D-40B5-9FAC-A03990C7E55D}"/>
                </c:ext>
              </c:extLst>
            </c:dLbl>
            <c:dLbl>
              <c:idx val="1"/>
              <c:layout>
                <c:manualLayout>
                  <c:x val="8.4269662921348312E-3"/>
                  <c:y val="-3.02049622437971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7D-40B5-9FAC-A03990C7E55D}"/>
                </c:ext>
              </c:extLst>
            </c:dLbl>
            <c:dLbl>
              <c:idx val="2"/>
              <c:layout>
                <c:manualLayout>
                  <c:x val="1.6853932584269662E-2"/>
                  <c:y val="-2.58899676375404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7D-40B5-9FAC-A03990C7E55D}"/>
                </c:ext>
              </c:extLst>
            </c:dLbl>
            <c:dLbl>
              <c:idx val="3"/>
              <c:layout>
                <c:manualLayout>
                  <c:x val="2.8089887640449437E-3"/>
                  <c:y val="-1.72599784250270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F7D-40B5-9FAC-A03990C7E55D}"/>
                </c:ext>
              </c:extLst>
            </c:dLbl>
            <c:dLbl>
              <c:idx val="4"/>
              <c:layout>
                <c:manualLayout>
                  <c:x val="-5.1497532436934804E-17"/>
                  <c:y val="-1.9207683073229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AA-4420-ABC0-B2F0F10089E3}"/>
                </c:ext>
              </c:extLst>
            </c:dLbl>
            <c:dLbl>
              <c:idx val="5"/>
              <c:layout>
                <c:manualLayout>
                  <c:x val="1.6853932584269662E-2"/>
                  <c:y val="-1.29449838187702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7D-40B5-9FAC-A03990C7E55D}"/>
                </c:ext>
              </c:extLst>
            </c:dLbl>
            <c:dLbl>
              <c:idx val="7"/>
              <c:layout>
                <c:manualLayout>
                  <c:x val="-1.0299506487386961E-16"/>
                  <c:y val="-1.72599784250270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7D-40B5-9FAC-A03990C7E55D}"/>
                </c:ext>
              </c:extLst>
            </c:dLbl>
            <c:dLbl>
              <c:idx val="8"/>
              <c:layout>
                <c:manualLayout>
                  <c:x val="5.6179775280898875E-3"/>
                  <c:y val="-4.31499460625674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7D-40B5-9FAC-A03990C7E55D}"/>
                </c:ext>
              </c:extLst>
            </c:dLbl>
            <c:dLbl>
              <c:idx val="12"/>
              <c:layout>
                <c:manualLayout>
                  <c:x val="1.1235955056179673E-2"/>
                  <c:y val="-4.31499460625674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7D-40B5-9FAC-A03990C7E5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1'!$AK$19:$AK$31</c:f>
                <c:numCache>
                  <c:formatCode>General</c:formatCode>
                  <c:ptCount val="13"/>
                  <c:pt idx="0">
                    <c:v>2.8972042145652299E-2</c:v>
                  </c:pt>
                  <c:pt idx="1">
                    <c:v>4.5598626454931901E-2</c:v>
                  </c:pt>
                  <c:pt idx="2">
                    <c:v>3.7774176656535874E-2</c:v>
                  </c:pt>
                  <c:pt idx="3">
                    <c:v>3.3616702054342529E-2</c:v>
                  </c:pt>
                  <c:pt idx="4">
                    <c:v>3.1509675266800929E-2</c:v>
                  </c:pt>
                  <c:pt idx="5">
                    <c:v>2.2137141932247029E-2</c:v>
                  </c:pt>
                  <c:pt idx="7">
                    <c:v>1.7945281198387508E-2</c:v>
                  </c:pt>
                  <c:pt idx="8">
                    <c:v>1.8347303740820942E-2</c:v>
                  </c:pt>
                  <c:pt idx="9">
                    <c:v>1.6159503841919304E-2</c:v>
                  </c:pt>
                  <c:pt idx="10">
                    <c:v>1.92307635307645E-2</c:v>
                  </c:pt>
                  <c:pt idx="11">
                    <c:v>1.9354194850083328E-2</c:v>
                  </c:pt>
                  <c:pt idx="12">
                    <c:v>2.7648559881590651E-2</c:v>
                  </c:pt>
                </c:numCache>
              </c:numRef>
            </c:plus>
            <c:minus>
              <c:numRef>
                <c:f>'Chapter 1'!$AK$19:$AK$31</c:f>
                <c:numCache>
                  <c:formatCode>General</c:formatCode>
                  <c:ptCount val="13"/>
                  <c:pt idx="0">
                    <c:v>2.8972042145652299E-2</c:v>
                  </c:pt>
                  <c:pt idx="1">
                    <c:v>4.5598626454931901E-2</c:v>
                  </c:pt>
                  <c:pt idx="2">
                    <c:v>3.7774176656535874E-2</c:v>
                  </c:pt>
                  <c:pt idx="3">
                    <c:v>3.3616702054342529E-2</c:v>
                  </c:pt>
                  <c:pt idx="4">
                    <c:v>3.1509675266800929E-2</c:v>
                  </c:pt>
                  <c:pt idx="5">
                    <c:v>2.2137141932247029E-2</c:v>
                  </c:pt>
                  <c:pt idx="7">
                    <c:v>1.7945281198387508E-2</c:v>
                  </c:pt>
                  <c:pt idx="8">
                    <c:v>1.8347303740820942E-2</c:v>
                  </c:pt>
                  <c:pt idx="9">
                    <c:v>1.6159503841919304E-2</c:v>
                  </c:pt>
                  <c:pt idx="10">
                    <c:v>1.92307635307645E-2</c:v>
                  </c:pt>
                  <c:pt idx="11">
                    <c:v>1.9354194850083328E-2</c:v>
                  </c:pt>
                  <c:pt idx="12">
                    <c:v>2.7648559881590651E-2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'Chapter 1'!$AE$5:$AF$17</c:f>
              <c:multiLvlStrCache>
                <c:ptCount val="13"/>
                <c:lvl>
                  <c:pt idx="0">
                    <c:v>North-Central</c:v>
                  </c:pt>
                  <c:pt idx="1">
                    <c:v>North-East</c:v>
                  </c:pt>
                  <c:pt idx="2">
                    <c:v>North-West</c:v>
                  </c:pt>
                  <c:pt idx="3">
                    <c:v>South-East</c:v>
                  </c:pt>
                  <c:pt idx="4">
                    <c:v>South-South</c:v>
                  </c:pt>
                  <c:pt idx="5">
                    <c:v>South-West</c:v>
                  </c:pt>
                  <c:pt idx="7">
                    <c:v>North-Central</c:v>
                  </c:pt>
                  <c:pt idx="8">
                    <c:v>North-East</c:v>
                  </c:pt>
                  <c:pt idx="9">
                    <c:v>North-West</c:v>
                  </c:pt>
                  <c:pt idx="10">
                    <c:v>South-East</c:v>
                  </c:pt>
                  <c:pt idx="11">
                    <c:v>South-South</c:v>
                  </c:pt>
                  <c:pt idx="12">
                    <c:v>South-West</c:v>
                  </c:pt>
                </c:lvl>
                <c:lvl>
                  <c:pt idx="0">
                    <c:v>Urban</c:v>
                  </c:pt>
                  <c:pt idx="7">
                    <c:v>Rural</c:v>
                  </c:pt>
                </c:lvl>
              </c:multiLvlStrCache>
            </c:multiLvlStrRef>
          </c:cat>
          <c:val>
            <c:numRef>
              <c:f>'Chapter 1'!$AH$19:$AH$31</c:f>
              <c:numCache>
                <c:formatCode>0%</c:formatCode>
                <c:ptCount val="13"/>
                <c:pt idx="0">
                  <c:v>0.37493611947682443</c:v>
                </c:pt>
                <c:pt idx="1">
                  <c:v>0.33968522228946274</c:v>
                </c:pt>
                <c:pt idx="2">
                  <c:v>0.30182318531643398</c:v>
                </c:pt>
                <c:pt idx="3">
                  <c:v>0.295862236241003</c:v>
                </c:pt>
                <c:pt idx="4">
                  <c:v>0.44906490017081074</c:v>
                </c:pt>
                <c:pt idx="5">
                  <c:v>0.31788454848305758</c:v>
                </c:pt>
                <c:pt idx="7">
                  <c:v>0.3067733720734111</c:v>
                </c:pt>
                <c:pt idx="8">
                  <c:v>0.31514985561448328</c:v>
                </c:pt>
                <c:pt idx="9">
                  <c:v>0.24043965065848383</c:v>
                </c:pt>
                <c:pt idx="10">
                  <c:v>0.24398722091844732</c:v>
                </c:pt>
                <c:pt idx="11">
                  <c:v>0.31152031508137218</c:v>
                </c:pt>
                <c:pt idx="12">
                  <c:v>0.30604761458269791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82-4BBF-A196-650670ECB3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400208"/>
        <c:axId val="821399224"/>
      </c:barChart>
      <c:catAx>
        <c:axId val="82140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1399224"/>
        <c:crosses val="autoZero"/>
        <c:auto val="1"/>
        <c:lblAlgn val="ctr"/>
        <c:lblOffset val="100"/>
        <c:noMultiLvlLbl val="0"/>
      </c:catAx>
      <c:valAx>
        <c:axId val="8213992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Prevalence of</a:t>
                </a:r>
                <a:r>
                  <a:rPr lang="en-GB" b="1" baseline="0"/>
                  <a:t> bribery</a:t>
                </a:r>
                <a:endParaRPr lang="en-GB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1400208"/>
        <c:crosses val="autoZero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74576489226521"/>
          <c:y val="6.334906103118261E-2"/>
          <c:w val="0.17769397505087145"/>
          <c:h val="8.4490419197114655E-2"/>
        </c:manualLayout>
      </c:layout>
      <c:overlay val="1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rgbClr val="00B4CD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CFE-47DB-BA44-8651229D8948}"/>
              </c:ext>
            </c:extLst>
          </c:dPt>
          <c:dPt>
            <c:idx val="1"/>
            <c:invertIfNegative val="0"/>
            <c:bubble3D val="0"/>
            <c:spPr>
              <a:solidFill>
                <a:srgbClr val="00B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CFE-47DB-BA44-8651229D8948}"/>
              </c:ext>
            </c:extLst>
          </c:dPt>
          <c:dPt>
            <c:idx val="3"/>
            <c:invertIfNegative val="0"/>
            <c:bubble3D val="0"/>
            <c:spPr>
              <a:solidFill>
                <a:srgbClr val="00B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CFE-47DB-BA44-8651229D8948}"/>
              </c:ext>
            </c:extLst>
          </c:dPt>
          <c:dPt>
            <c:idx val="8"/>
            <c:invertIfNegative val="0"/>
            <c:bubble3D val="0"/>
            <c:spPr>
              <a:solidFill>
                <a:srgbClr val="00B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CFE-47DB-BA44-8651229D8948}"/>
              </c:ext>
            </c:extLst>
          </c:dPt>
          <c:dPt>
            <c:idx val="9"/>
            <c:invertIfNegative val="0"/>
            <c:bubble3D val="0"/>
            <c:spPr>
              <a:solidFill>
                <a:srgbClr val="00B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ACFE-47DB-BA44-8651229D8948}"/>
              </c:ext>
            </c:extLst>
          </c:dPt>
          <c:dPt>
            <c:idx val="10"/>
            <c:invertIfNegative val="0"/>
            <c:bubble3D val="0"/>
            <c:spPr>
              <a:solidFill>
                <a:srgbClr val="00B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ACFE-47DB-BA44-8651229D8948}"/>
              </c:ext>
            </c:extLst>
          </c:dPt>
          <c:dPt>
            <c:idx val="11"/>
            <c:invertIfNegative val="0"/>
            <c:bubble3D val="0"/>
            <c:spPr>
              <a:solidFill>
                <a:srgbClr val="00B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ACFE-47DB-BA44-8651229D89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1'!$FK$6:$FK$10</c:f>
              <c:strCache>
                <c:ptCount val="5"/>
                <c:pt idx="0">
                  <c:v>Money</c:v>
                </c:pt>
                <c:pt idx="1">
                  <c:v>Food and drink</c:v>
                </c:pt>
                <c:pt idx="2">
                  <c:v>Valuables</c:v>
                </c:pt>
                <c:pt idx="3">
                  <c:v>Do not know</c:v>
                </c:pt>
                <c:pt idx="4">
                  <c:v>Exchange with another service or favour</c:v>
                </c:pt>
              </c:strCache>
            </c:strRef>
          </c:cat>
          <c:val>
            <c:numRef>
              <c:f>'Chapter 1'!$FM$6:$FM$10</c:f>
              <c:numCache>
                <c:formatCode>0%</c:formatCode>
                <c:ptCount val="5"/>
                <c:pt idx="0">
                  <c:v>0.74866270309967842</c:v>
                </c:pt>
                <c:pt idx="1">
                  <c:v>0.1103796830549271</c:v>
                </c:pt>
                <c:pt idx="2">
                  <c:v>6.7441604841633127E-2</c:v>
                </c:pt>
                <c:pt idx="3">
                  <c:v>6.3148467486425414E-2</c:v>
                </c:pt>
                <c:pt idx="4">
                  <c:v>2.0541833225279651E-2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CFE-47DB-BA44-8651229D8948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ACFE-47DB-BA44-8651229D894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ACFE-47DB-BA44-8651229D894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ACFE-47DB-BA44-8651229D894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ACFE-47DB-BA44-8651229D89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1'!$FK$6:$FK$10</c:f>
              <c:strCache>
                <c:ptCount val="5"/>
                <c:pt idx="0">
                  <c:v>Money</c:v>
                </c:pt>
                <c:pt idx="1">
                  <c:v>Food and drink</c:v>
                </c:pt>
                <c:pt idx="2">
                  <c:v>Valuables</c:v>
                </c:pt>
                <c:pt idx="3">
                  <c:v>Do not know</c:v>
                </c:pt>
                <c:pt idx="4">
                  <c:v>Exchange with another service or favour</c:v>
                </c:pt>
              </c:strCache>
            </c:strRef>
          </c:cat>
          <c:val>
            <c:numRef>
              <c:f>'Chapter 1'!$FM$11:$FM$15</c:f>
              <c:numCache>
                <c:formatCode>0%</c:formatCode>
                <c:ptCount val="5"/>
                <c:pt idx="0">
                  <c:v>0.72403495163136244</c:v>
                </c:pt>
                <c:pt idx="1">
                  <c:v>0.1449206674333251</c:v>
                </c:pt>
                <c:pt idx="2">
                  <c:v>5.9397334061086854E-2</c:v>
                </c:pt>
                <c:pt idx="3">
                  <c:v>3.5033082035756745E-2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CFE-47DB-BA44-8651229D89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0"/>
        <c:overlap val="-50"/>
        <c:axId val="359532672"/>
        <c:axId val="359533000"/>
      </c:barChart>
      <c:catAx>
        <c:axId val="35953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3000"/>
        <c:crosses val="autoZero"/>
        <c:auto val="1"/>
        <c:lblAlgn val="ctr"/>
        <c:lblOffset val="100"/>
        <c:noMultiLvlLbl val="0"/>
      </c:catAx>
      <c:valAx>
        <c:axId val="359533000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2672"/>
        <c:crosses val="autoZero"/>
        <c:crossBetween val="between"/>
      </c:valAx>
      <c:spPr>
        <a:pattFill prst="ltVert">
          <a:fgClr>
            <a:srgbClr val="E0F1F8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663779527559051"/>
          <c:y val="0.11910156913839012"/>
          <c:w val="0.16672440944881889"/>
          <c:h val="7.51430351781566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23019277762693"/>
          <c:y val="5.2631578947368418E-2"/>
          <c:w val="0.73416019549280476"/>
          <c:h val="0.64813811551068079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6791694574681848E-3"/>
                  <c:y val="-4.4345898004434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07-4D04-A1BB-676D4A7FD2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'Chapter 1'!$FV$8:$FV$13</c:f>
              <c:strCache>
                <c:ptCount val="6"/>
                <c:pt idx="0">
                  <c:v>Doctors</c:v>
                </c:pt>
                <c:pt idx="1">
                  <c:v>Nurses</c:v>
                </c:pt>
                <c:pt idx="2">
                  <c:v>Teachers</c:v>
                </c:pt>
                <c:pt idx="3">
                  <c:v>Bank employees  </c:v>
                </c:pt>
                <c:pt idx="4">
                  <c:v>Insurance company employees</c:v>
                </c:pt>
                <c:pt idx="5">
                  <c:v> Private business employees</c:v>
                </c:pt>
              </c:strCache>
            </c:strRef>
          </c:cat>
          <c:val>
            <c:numRef>
              <c:f>'Chapter 1'!$FX$8:$FX$13</c:f>
              <c:numCache>
                <c:formatCode>0.0%</c:formatCode>
                <c:ptCount val="6"/>
                <c:pt idx="0">
                  <c:v>3.6661997784229503E-2</c:v>
                </c:pt>
                <c:pt idx="1">
                  <c:v>3.3267411772913313E-2</c:v>
                </c:pt>
                <c:pt idx="2">
                  <c:v>5.853399485294019E-2</c:v>
                </c:pt>
                <c:pt idx="3">
                  <c:v>2.0531275900495614E-2</c:v>
                </c:pt>
                <c:pt idx="4">
                  <c:v>5.9839909505940141E-2</c:v>
                </c:pt>
                <c:pt idx="5">
                  <c:v>2.0928722040715598E-2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07-4D04-A1BB-676D4A7FD2C6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-3.7037037037037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D6-43F0-85AA-BF819B20BC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'Chapter 1'!$FV$8:$FV$13</c:f>
              <c:strCache>
                <c:ptCount val="6"/>
                <c:pt idx="0">
                  <c:v>Doctors</c:v>
                </c:pt>
                <c:pt idx="1">
                  <c:v>Nurses</c:v>
                </c:pt>
                <c:pt idx="2">
                  <c:v>Teachers</c:v>
                </c:pt>
                <c:pt idx="3">
                  <c:v>Bank employees  </c:v>
                </c:pt>
                <c:pt idx="4">
                  <c:v>Insurance company employees</c:v>
                </c:pt>
                <c:pt idx="5">
                  <c:v> Private business employees</c:v>
                </c:pt>
              </c:strCache>
            </c:strRef>
          </c:cat>
          <c:val>
            <c:numRef>
              <c:f>'Chapter 1'!$FX$14:$FX$19</c:f>
              <c:numCache>
                <c:formatCode>0.0%</c:formatCode>
                <c:ptCount val="6"/>
                <c:pt idx="0">
                  <c:v>4.3761405295434402E-2</c:v>
                </c:pt>
                <c:pt idx="1">
                  <c:v>3.1026297091531225E-2</c:v>
                </c:pt>
                <c:pt idx="2">
                  <c:v>5.7253682311426669E-2</c:v>
                </c:pt>
                <c:pt idx="3">
                  <c:v>1.5976218052835237E-2</c:v>
                </c:pt>
                <c:pt idx="4">
                  <c:v>1.9072600386480319E-2</c:v>
                </c:pt>
                <c:pt idx="5">
                  <c:v>3.0222331961108444E-2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07-4D04-A1BB-676D4A7FD2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9"/>
        <c:overlap val="-30"/>
        <c:axId val="697821936"/>
        <c:axId val="697822920"/>
      </c:barChart>
      <c:barChart>
        <c:barDir val="col"/>
        <c:grouping val="clustered"/>
        <c:varyColors val="0"/>
        <c:ser>
          <c:idx val="2"/>
          <c:order val="2"/>
          <c:tx>
            <c:v>2016 Frequency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'Chapter 1'!$GD$8:$GD$13</c:f>
              <c:numCache>
                <c:formatCode>0.0</c:formatCode>
                <c:ptCount val="6"/>
                <c:pt idx="0">
                  <c:v>1.8320429175954118</c:v>
                </c:pt>
                <c:pt idx="1">
                  <c:v>1.4629874038119053</c:v>
                </c:pt>
                <c:pt idx="2">
                  <c:v>2.1969392539349077</c:v>
                </c:pt>
                <c:pt idx="3">
                  <c:v>1.9155342576029164</c:v>
                </c:pt>
                <c:pt idx="4">
                  <c:v>1.3460953467725543</c:v>
                </c:pt>
                <c:pt idx="5">
                  <c:v>1.9285689664288119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907-4D04-A1BB-676D4A7FD2C6}"/>
            </c:ext>
          </c:extLst>
        </c:ser>
        <c:ser>
          <c:idx val="3"/>
          <c:order val="3"/>
          <c:tx>
            <c:v>2019 Frequency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'Chapter 1'!$GD$14:$GD$19</c:f>
              <c:numCache>
                <c:formatCode>0.0</c:formatCode>
                <c:ptCount val="6"/>
                <c:pt idx="0">
                  <c:v>2.1406773182938896</c:v>
                </c:pt>
                <c:pt idx="1">
                  <c:v>2.2418851436438709</c:v>
                </c:pt>
                <c:pt idx="2">
                  <c:v>2.79607787078554</c:v>
                </c:pt>
                <c:pt idx="3">
                  <c:v>3.2776991648981357</c:v>
                </c:pt>
                <c:pt idx="4">
                  <c:v>2.6227771137639828</c:v>
                </c:pt>
                <c:pt idx="5">
                  <c:v>2.3131038423449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907-4D04-A1BB-676D4A7FD2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70"/>
        <c:overlap val="-100"/>
        <c:axId val="697832104"/>
        <c:axId val="697831448"/>
      </c:barChart>
      <c:catAx>
        <c:axId val="69782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822920"/>
        <c:crosses val="autoZero"/>
        <c:auto val="1"/>
        <c:lblAlgn val="ctr"/>
        <c:lblOffset val="100"/>
        <c:noMultiLvlLbl val="0"/>
      </c:catAx>
      <c:valAx>
        <c:axId val="697822920"/>
        <c:scaling>
          <c:orientation val="minMax"/>
          <c:max val="0.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Prevalence of bribery</a:t>
                </a:r>
              </a:p>
            </c:rich>
          </c:tx>
          <c:layout>
            <c:manualLayout>
              <c:xMode val="edge"/>
              <c:yMode val="edge"/>
              <c:x val="2.2068965517241378E-2"/>
              <c:y val="0.195863316128546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821936"/>
        <c:crosses val="autoZero"/>
        <c:crossBetween val="between"/>
      </c:valAx>
      <c:valAx>
        <c:axId val="697831448"/>
        <c:scaling>
          <c:orientation val="minMax"/>
          <c:max val="15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Average number of bribes paid</a:t>
                </a:r>
              </a:p>
            </c:rich>
          </c:tx>
          <c:layout>
            <c:manualLayout>
              <c:xMode val="edge"/>
              <c:yMode val="edge"/>
              <c:x val="0.92892407429672863"/>
              <c:y val="0.13509951881014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832104"/>
        <c:crosses val="max"/>
        <c:crossBetween val="between"/>
      </c:valAx>
      <c:catAx>
        <c:axId val="697832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7831448"/>
        <c:crosses val="autoZero"/>
        <c:auto val="1"/>
        <c:lblAlgn val="ctr"/>
        <c:lblOffset val="100"/>
        <c:noMultiLvlLbl val="0"/>
      </c:catAx>
      <c:spPr>
        <a:pattFill prst="ltVert">
          <a:fgClr>
            <a:srgbClr val="E0F1F8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40341960358403478"/>
          <c:y val="0.87240515390121687"/>
          <c:w val="0.16557458593537877"/>
          <c:h val="7.4963267151414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21943638624122"/>
        </c:manualLayout>
      </c:layout>
      <c:pieChart>
        <c:varyColors val="1"/>
        <c:ser>
          <c:idx val="0"/>
          <c:order val="0"/>
          <c:spPr>
            <a:ln>
              <a:solidFill>
                <a:srgbClr val="FFFFFF"/>
              </a:solidFill>
            </a:ln>
          </c:spPr>
          <c:dPt>
            <c:idx val="0"/>
            <c:bubble3D val="0"/>
            <c:spPr>
              <a:solidFill>
                <a:srgbClr val="E8412C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DD-46D5-A883-CB9EA70EFDE4}"/>
              </c:ext>
            </c:extLst>
          </c:dPt>
          <c:dPt>
            <c:idx val="1"/>
            <c:bubble3D val="0"/>
            <c:spPr>
              <a:solidFill>
                <a:srgbClr val="F28D6E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DD-46D5-A883-CB9EA70EFDE4}"/>
              </c:ext>
            </c:extLst>
          </c:dPt>
          <c:dPt>
            <c:idx val="2"/>
            <c:bubble3D val="0"/>
            <c:spPr>
              <a:solidFill>
                <a:srgbClr val="F8BAA2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DD-46D5-A883-CB9EA70EFDE4}"/>
              </c:ext>
            </c:extLst>
          </c:dPt>
          <c:dPt>
            <c:idx val="3"/>
            <c:bubble3D val="0"/>
            <c:spPr>
              <a:solidFill>
                <a:srgbClr val="FDE3D7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DD-46D5-A883-CB9EA70EFDE4}"/>
              </c:ext>
            </c:extLst>
          </c:dPt>
          <c:dPt>
            <c:idx val="4"/>
            <c:bubble3D val="0"/>
            <c:spPr>
              <a:solidFill>
                <a:srgbClr val="009DC5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CDD-46D5-A883-CB9EA70EFDE4}"/>
              </c:ext>
            </c:extLst>
          </c:dPt>
          <c:dPt>
            <c:idx val="5"/>
            <c:bubble3D val="0"/>
            <c:spPr>
              <a:solidFill>
                <a:srgbClr val="00B4CD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CDD-46D5-A883-CB9EA70EFDE4}"/>
              </c:ext>
            </c:extLst>
          </c:dPt>
          <c:dPt>
            <c:idx val="6"/>
            <c:bubble3D val="0"/>
            <c:spPr>
              <a:solidFill>
                <a:srgbClr val="85CEE4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CDD-46D5-A883-CB9EA70EFDE4}"/>
              </c:ext>
            </c:extLst>
          </c:dPt>
          <c:dPt>
            <c:idx val="7"/>
            <c:bubble3D val="0"/>
            <c:spPr>
              <a:solidFill>
                <a:srgbClr val="CAE8F3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CDD-46D5-A883-CB9EA70EFDE4}"/>
              </c:ext>
            </c:extLst>
          </c:dPt>
          <c:dPt>
            <c:idx val="8"/>
            <c:bubble3D val="0"/>
            <c:spPr>
              <a:solidFill>
                <a:srgbClr val="E0F1F8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CDD-46D5-A883-CB9EA70EFDE4}"/>
              </c:ext>
            </c:extLst>
          </c:dPt>
          <c:dPt>
            <c:idx val="9"/>
            <c:bubble3D val="0"/>
            <c:spPr>
              <a:solidFill>
                <a:srgbClr val="787877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CDD-46D5-A883-CB9EA70EFDE4}"/>
              </c:ext>
            </c:extLst>
          </c:dPt>
          <c:dPt>
            <c:idx val="10"/>
            <c:bubble3D val="0"/>
            <c:spPr>
              <a:solidFill>
                <a:srgbClr val="A5A5A5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CDD-46D5-A883-CB9EA70EFDE4}"/>
              </c:ext>
            </c:extLst>
          </c:dPt>
          <c:dPt>
            <c:idx val="11"/>
            <c:bubble3D val="0"/>
            <c:spPr>
              <a:solidFill>
                <a:srgbClr val="CCCCCC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CDD-46D5-A883-CB9EA70EFDE4}"/>
              </c:ext>
            </c:extLst>
          </c:dPt>
          <c:dPt>
            <c:idx val="12"/>
            <c:bubble3D val="0"/>
            <c:spPr>
              <a:solidFill>
                <a:srgbClr val="E6E6E6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CDD-46D5-A883-CB9EA70EFDE4}"/>
              </c:ext>
            </c:extLst>
          </c:dPt>
          <c:dPt>
            <c:idx val="13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CDD-46D5-A883-CB9EA70EFDE4}"/>
              </c:ext>
            </c:extLst>
          </c:dPt>
          <c:dPt>
            <c:idx val="14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8CDD-46D5-A883-CB9EA70EFDE4}"/>
              </c:ext>
            </c:extLst>
          </c:dPt>
          <c:dPt>
            <c:idx val="15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8CDD-46D5-A883-CB9EA70EFDE4}"/>
              </c:ext>
            </c:extLst>
          </c:dPt>
          <c:dPt>
            <c:idx val="16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8CDD-46D5-A883-CB9EA70EFDE4}"/>
              </c:ext>
            </c:extLst>
          </c:dPt>
          <c:dPt>
            <c:idx val="17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8CDD-46D5-A883-CB9EA70EFDE4}"/>
              </c:ext>
            </c:extLst>
          </c:dPt>
          <c:dPt>
            <c:idx val="18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8CDD-46D5-A883-CB9EA70EFDE4}"/>
              </c:ext>
            </c:extLst>
          </c:dPt>
          <c:dPt>
            <c:idx val="19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8CDD-46D5-A883-CB9EA70EFDE4}"/>
              </c:ext>
            </c:extLst>
          </c:dPt>
          <c:dPt>
            <c:idx val="20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8CDD-46D5-A883-CB9EA70EFDE4}"/>
              </c:ext>
            </c:extLst>
          </c:dPt>
          <c:val>
            <c:numRef>
              <c:f>[1]Sheet1!$A$1:$A$21</c:f>
              <c:numCache>
                <c:formatCode>General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8CDD-46D5-A883-CB9EA70EF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9E5-492A-80C7-21CD3C363929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9E5-492A-80C7-21CD3C363929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9E5-492A-80C7-21CD3C363929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9E5-492A-80C7-21CD3C363929}"/>
              </c:ext>
            </c:extLst>
          </c:dPt>
          <c:dPt>
            <c:idx val="9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9E5-492A-80C7-21CD3C363929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9E5-492A-80C7-21CD3C363929}"/>
              </c:ext>
            </c:extLst>
          </c:dPt>
          <c:dPt>
            <c:idx val="16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9E5-492A-80C7-21CD3C363929}"/>
              </c:ext>
            </c:extLst>
          </c:dPt>
          <c:dPt>
            <c:idx val="18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EAF-4ED3-8857-1A8D45F88D09}"/>
              </c:ext>
            </c:extLst>
          </c:dPt>
          <c:dPt>
            <c:idx val="19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9E5-492A-80C7-21CD3C363929}"/>
              </c:ext>
            </c:extLst>
          </c:dPt>
          <c:dPt>
            <c:idx val="20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EAF-4ED3-8857-1A8D45F88D09}"/>
              </c:ext>
            </c:extLst>
          </c:dPt>
          <c:dPt>
            <c:idx val="22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EAF-4ED3-8857-1A8D45F88D09}"/>
              </c:ext>
            </c:extLst>
          </c:dPt>
          <c:dPt>
            <c:idx val="24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EAF-4ED3-8857-1A8D45F88D09}"/>
              </c:ext>
            </c:extLst>
          </c:dPt>
          <c:dPt>
            <c:idx val="25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EAF-4ED3-8857-1A8D45F88D09}"/>
              </c:ext>
            </c:extLst>
          </c:dPt>
          <c:dPt>
            <c:idx val="27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FEAF-4ED3-8857-1A8D45F88D09}"/>
              </c:ext>
            </c:extLst>
          </c:dPt>
          <c:dPt>
            <c:idx val="28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FEAF-4ED3-8857-1A8D45F88D09}"/>
              </c:ext>
            </c:extLst>
          </c:dPt>
          <c:dPt>
            <c:idx val="30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79E5-492A-80C7-21CD3C363929}"/>
              </c:ext>
            </c:extLst>
          </c:dPt>
          <c:dPt>
            <c:idx val="31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79E5-492A-80C7-21CD3C363929}"/>
              </c:ext>
            </c:extLst>
          </c:dPt>
          <c:dPt>
            <c:idx val="32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FEAF-4ED3-8857-1A8D45F88D09}"/>
              </c:ext>
            </c:extLst>
          </c:dPt>
          <c:dPt>
            <c:idx val="33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FEAF-4ED3-8857-1A8D45F88D09}"/>
              </c:ext>
            </c:extLst>
          </c:dPt>
          <c:dPt>
            <c:idx val="35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FEAF-4ED3-8857-1A8D45F88D09}"/>
              </c:ext>
            </c:extLst>
          </c:dPt>
          <c:errBars>
            <c:errBarType val="both"/>
            <c:errValType val="cust"/>
            <c:noEndCap val="0"/>
            <c:plus>
              <c:numRef>
                <c:f>'Chapter 1'!$AV$43:$AV$79</c:f>
                <c:numCache>
                  <c:formatCode>General</c:formatCode>
                  <c:ptCount val="37"/>
                  <c:pt idx="0">
                    <c:v>3.9837037037037004E-2</c:v>
                  </c:pt>
                  <c:pt idx="1">
                    <c:v>3.6098561151079123E-2</c:v>
                  </c:pt>
                  <c:pt idx="2">
                    <c:v>4.3138696537678212E-2</c:v>
                  </c:pt>
                  <c:pt idx="3">
                    <c:v>3.7853571428571431E-2</c:v>
                  </c:pt>
                  <c:pt idx="4">
                    <c:v>3.8599842022116915E-2</c:v>
                  </c:pt>
                  <c:pt idx="5">
                    <c:v>3.857375886524822E-2</c:v>
                  </c:pt>
                  <c:pt idx="6">
                    <c:v>3.7461881977671474E-2</c:v>
                  </c:pt>
                  <c:pt idx="7">
                    <c:v>3.7692128801431135E-2</c:v>
                  </c:pt>
                  <c:pt idx="8">
                    <c:v>3.4528305400372439E-2</c:v>
                  </c:pt>
                  <c:pt idx="9">
                    <c:v>4.081829521829522E-2</c:v>
                  </c:pt>
                  <c:pt idx="10">
                    <c:v>3.2160422163588387E-2</c:v>
                  </c:pt>
                  <c:pt idx="11">
                    <c:v>3.5827272727272708E-2</c:v>
                  </c:pt>
                  <c:pt idx="12">
                    <c:v>3.614626865671644E-2</c:v>
                  </c:pt>
                  <c:pt idx="13">
                    <c:v>6.1583185840707988E-2</c:v>
                  </c:pt>
                  <c:pt idx="14">
                    <c:v>3.7511764705882356E-2</c:v>
                  </c:pt>
                  <c:pt idx="15">
                    <c:v>3.7273504273504232E-2</c:v>
                  </c:pt>
                  <c:pt idx="16">
                    <c:v>4.9291160220994445E-2</c:v>
                  </c:pt>
                  <c:pt idx="17">
                    <c:v>3.1033278955954313E-2</c:v>
                  </c:pt>
                  <c:pt idx="18">
                    <c:v>3.5618597063621499E-2</c:v>
                  </c:pt>
                  <c:pt idx="19">
                    <c:v>3.4284178498985823E-2</c:v>
                  </c:pt>
                  <c:pt idx="20">
                    <c:v>3.3983436853002091E-2</c:v>
                  </c:pt>
                  <c:pt idx="21">
                    <c:v>4.534137931034482E-2</c:v>
                  </c:pt>
                  <c:pt idx="22">
                    <c:v>3.7614285714285711E-2</c:v>
                  </c:pt>
                  <c:pt idx="23">
                    <c:v>4.4339192399049876E-2</c:v>
                  </c:pt>
                  <c:pt idx="24">
                    <c:v>3.4931569664902989E-2</c:v>
                  </c:pt>
                  <c:pt idx="25">
                    <c:v>3.9252380952380928E-2</c:v>
                  </c:pt>
                  <c:pt idx="26">
                    <c:v>4.0394117647058803E-2</c:v>
                  </c:pt>
                  <c:pt idx="27">
                    <c:v>3.5848387096774181E-2</c:v>
                  </c:pt>
                  <c:pt idx="28">
                    <c:v>3.8185808580858072E-2</c:v>
                  </c:pt>
                  <c:pt idx="29">
                    <c:v>4.0439588100686513E-2</c:v>
                  </c:pt>
                  <c:pt idx="30">
                    <c:v>3.8009364548494962E-2</c:v>
                  </c:pt>
                  <c:pt idx="31">
                    <c:v>3.8627514231499016E-2</c:v>
                  </c:pt>
                  <c:pt idx="32">
                    <c:v>3.8610526315789456E-2</c:v>
                  </c:pt>
                  <c:pt idx="33">
                    <c:v>3.2695238095238083E-2</c:v>
                  </c:pt>
                  <c:pt idx="34">
                    <c:v>3.9124767225325874E-2</c:v>
                  </c:pt>
                  <c:pt idx="35">
                    <c:v>3.8807131280388985E-2</c:v>
                  </c:pt>
                  <c:pt idx="36">
                    <c:v>3.645130890052356E-2</c:v>
                  </c:pt>
                </c:numCache>
              </c:numRef>
            </c:plus>
            <c:minus>
              <c:numRef>
                <c:f>'Chapter 1'!$AV$43:$AV$79</c:f>
                <c:numCache>
                  <c:formatCode>General</c:formatCode>
                  <c:ptCount val="37"/>
                  <c:pt idx="0">
                    <c:v>3.9837037037037004E-2</c:v>
                  </c:pt>
                  <c:pt idx="1">
                    <c:v>3.6098561151079123E-2</c:v>
                  </c:pt>
                  <c:pt idx="2">
                    <c:v>4.3138696537678212E-2</c:v>
                  </c:pt>
                  <c:pt idx="3">
                    <c:v>3.7853571428571431E-2</c:v>
                  </c:pt>
                  <c:pt idx="4">
                    <c:v>3.8599842022116915E-2</c:v>
                  </c:pt>
                  <c:pt idx="5">
                    <c:v>3.857375886524822E-2</c:v>
                  </c:pt>
                  <c:pt idx="6">
                    <c:v>3.7461881977671474E-2</c:v>
                  </c:pt>
                  <c:pt idx="7">
                    <c:v>3.7692128801431135E-2</c:v>
                  </c:pt>
                  <c:pt idx="8">
                    <c:v>3.4528305400372439E-2</c:v>
                  </c:pt>
                  <c:pt idx="9">
                    <c:v>4.081829521829522E-2</c:v>
                  </c:pt>
                  <c:pt idx="10">
                    <c:v>3.2160422163588387E-2</c:v>
                  </c:pt>
                  <c:pt idx="11">
                    <c:v>3.5827272727272708E-2</c:v>
                  </c:pt>
                  <c:pt idx="12">
                    <c:v>3.614626865671644E-2</c:v>
                  </c:pt>
                  <c:pt idx="13">
                    <c:v>6.1583185840707988E-2</c:v>
                  </c:pt>
                  <c:pt idx="14">
                    <c:v>3.7511764705882356E-2</c:v>
                  </c:pt>
                  <c:pt idx="15">
                    <c:v>3.7273504273504232E-2</c:v>
                  </c:pt>
                  <c:pt idx="16">
                    <c:v>4.9291160220994445E-2</c:v>
                  </c:pt>
                  <c:pt idx="17">
                    <c:v>3.1033278955954313E-2</c:v>
                  </c:pt>
                  <c:pt idx="18">
                    <c:v>3.5618597063621499E-2</c:v>
                  </c:pt>
                  <c:pt idx="19">
                    <c:v>3.4284178498985823E-2</c:v>
                  </c:pt>
                  <c:pt idx="20">
                    <c:v>3.3983436853002091E-2</c:v>
                  </c:pt>
                  <c:pt idx="21">
                    <c:v>4.534137931034482E-2</c:v>
                  </c:pt>
                  <c:pt idx="22">
                    <c:v>3.7614285714285711E-2</c:v>
                  </c:pt>
                  <c:pt idx="23">
                    <c:v>4.4339192399049876E-2</c:v>
                  </c:pt>
                  <c:pt idx="24">
                    <c:v>3.4931569664902989E-2</c:v>
                  </c:pt>
                  <c:pt idx="25">
                    <c:v>3.9252380952380928E-2</c:v>
                  </c:pt>
                  <c:pt idx="26">
                    <c:v>4.0394117647058803E-2</c:v>
                  </c:pt>
                  <c:pt idx="27">
                    <c:v>3.5848387096774181E-2</c:v>
                  </c:pt>
                  <c:pt idx="28">
                    <c:v>3.8185808580858072E-2</c:v>
                  </c:pt>
                  <c:pt idx="29">
                    <c:v>4.0439588100686513E-2</c:v>
                  </c:pt>
                  <c:pt idx="30">
                    <c:v>3.8009364548494962E-2</c:v>
                  </c:pt>
                  <c:pt idx="31">
                    <c:v>3.8627514231499016E-2</c:v>
                  </c:pt>
                  <c:pt idx="32">
                    <c:v>3.8610526315789456E-2</c:v>
                  </c:pt>
                  <c:pt idx="33">
                    <c:v>3.2695238095238083E-2</c:v>
                  </c:pt>
                  <c:pt idx="34">
                    <c:v>3.9124767225325874E-2</c:v>
                  </c:pt>
                  <c:pt idx="35">
                    <c:v>3.8807131280388985E-2</c:v>
                  </c:pt>
                  <c:pt idx="36">
                    <c:v>3.645130890052356E-2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'Chapter 1'!$AQ$6:$AQ$79</c:f>
              <c:strCache>
                <c:ptCount val="74"/>
                <c:pt idx="0">
                  <c:v>Zamfara</c:v>
                </c:pt>
                <c:pt idx="1">
                  <c:v>Yobe</c:v>
                </c:pt>
                <c:pt idx="2">
                  <c:v>Taraba</c:v>
                </c:pt>
                <c:pt idx="3">
                  <c:v>Sokoto</c:v>
                </c:pt>
                <c:pt idx="4">
                  <c:v>Rivers</c:v>
                </c:pt>
                <c:pt idx="5">
                  <c:v>Plateau</c:v>
                </c:pt>
                <c:pt idx="6">
                  <c:v>Oyo</c:v>
                </c:pt>
                <c:pt idx="7">
                  <c:v>Osun</c:v>
                </c:pt>
                <c:pt idx="8">
                  <c:v>Ondo</c:v>
                </c:pt>
                <c:pt idx="9">
                  <c:v>Ogun</c:v>
                </c:pt>
                <c:pt idx="10">
                  <c:v>Niger</c:v>
                </c:pt>
                <c:pt idx="11">
                  <c:v>Nasarawa</c:v>
                </c:pt>
                <c:pt idx="12">
                  <c:v>Lagos</c:v>
                </c:pt>
                <c:pt idx="13">
                  <c:v>Kwara</c:v>
                </c:pt>
                <c:pt idx="14">
                  <c:v>Kogi</c:v>
                </c:pt>
                <c:pt idx="15">
                  <c:v>Kebbi</c:v>
                </c:pt>
                <c:pt idx="16">
                  <c:v>Katsina</c:v>
                </c:pt>
                <c:pt idx="17">
                  <c:v>Kano</c:v>
                </c:pt>
                <c:pt idx="18">
                  <c:v>Kaduna</c:v>
                </c:pt>
                <c:pt idx="19">
                  <c:v>Jigawa</c:v>
                </c:pt>
                <c:pt idx="20">
                  <c:v>Imo</c:v>
                </c:pt>
                <c:pt idx="21">
                  <c:v>Gombe</c:v>
                </c:pt>
                <c:pt idx="22">
                  <c:v>FCT</c:v>
                </c:pt>
                <c:pt idx="23">
                  <c:v>Enugu</c:v>
                </c:pt>
                <c:pt idx="24">
                  <c:v>Ekiti</c:v>
                </c:pt>
                <c:pt idx="25">
                  <c:v>Edo</c:v>
                </c:pt>
                <c:pt idx="26">
                  <c:v>Ebonyi</c:v>
                </c:pt>
                <c:pt idx="27">
                  <c:v>Delta</c:v>
                </c:pt>
                <c:pt idx="28">
                  <c:v>Cross River</c:v>
                </c:pt>
                <c:pt idx="29">
                  <c:v>Borno</c:v>
                </c:pt>
                <c:pt idx="30">
                  <c:v>Benue</c:v>
                </c:pt>
                <c:pt idx="31">
                  <c:v>Bayelsa</c:v>
                </c:pt>
                <c:pt idx="32">
                  <c:v>Bauchi</c:v>
                </c:pt>
                <c:pt idx="33">
                  <c:v>Anambra</c:v>
                </c:pt>
                <c:pt idx="34">
                  <c:v>Akwa Ibom</c:v>
                </c:pt>
                <c:pt idx="35">
                  <c:v>Adamawa</c:v>
                </c:pt>
                <c:pt idx="36">
                  <c:v>Abia</c:v>
                </c:pt>
                <c:pt idx="37">
                  <c:v>Zamfara</c:v>
                </c:pt>
                <c:pt idx="38">
                  <c:v>Yobe</c:v>
                </c:pt>
                <c:pt idx="39">
                  <c:v>Taraba</c:v>
                </c:pt>
                <c:pt idx="40">
                  <c:v>Sokoto</c:v>
                </c:pt>
                <c:pt idx="41">
                  <c:v>Rivers</c:v>
                </c:pt>
                <c:pt idx="42">
                  <c:v>Plateau</c:v>
                </c:pt>
                <c:pt idx="43">
                  <c:v>Oyo</c:v>
                </c:pt>
                <c:pt idx="44">
                  <c:v>Osun</c:v>
                </c:pt>
                <c:pt idx="45">
                  <c:v>Ondo</c:v>
                </c:pt>
                <c:pt idx="46">
                  <c:v>Ogun</c:v>
                </c:pt>
                <c:pt idx="47">
                  <c:v>Niger</c:v>
                </c:pt>
                <c:pt idx="48">
                  <c:v>Nasarawa</c:v>
                </c:pt>
                <c:pt idx="49">
                  <c:v>Lagos</c:v>
                </c:pt>
                <c:pt idx="50">
                  <c:v>Kwara</c:v>
                </c:pt>
                <c:pt idx="51">
                  <c:v>Kogi</c:v>
                </c:pt>
                <c:pt idx="52">
                  <c:v>Kebbi</c:v>
                </c:pt>
                <c:pt idx="53">
                  <c:v>Katsina</c:v>
                </c:pt>
                <c:pt idx="54">
                  <c:v>Kano</c:v>
                </c:pt>
                <c:pt idx="55">
                  <c:v>Kaduna</c:v>
                </c:pt>
                <c:pt idx="56">
                  <c:v>Jigawa</c:v>
                </c:pt>
                <c:pt idx="57">
                  <c:v>Imo</c:v>
                </c:pt>
                <c:pt idx="58">
                  <c:v>Gombe</c:v>
                </c:pt>
                <c:pt idx="59">
                  <c:v>FCT</c:v>
                </c:pt>
                <c:pt idx="60">
                  <c:v>Enugu</c:v>
                </c:pt>
                <c:pt idx="61">
                  <c:v>Ekiti</c:v>
                </c:pt>
                <c:pt idx="62">
                  <c:v>Edo</c:v>
                </c:pt>
                <c:pt idx="63">
                  <c:v>Ebonyi</c:v>
                </c:pt>
                <c:pt idx="64">
                  <c:v>Delta</c:v>
                </c:pt>
                <c:pt idx="65">
                  <c:v>Cross</c:v>
                </c:pt>
                <c:pt idx="66">
                  <c:v>Borno</c:v>
                </c:pt>
                <c:pt idx="67">
                  <c:v>Benue</c:v>
                </c:pt>
                <c:pt idx="68">
                  <c:v>Bayelsa</c:v>
                </c:pt>
                <c:pt idx="69">
                  <c:v>Bauchi</c:v>
                </c:pt>
                <c:pt idx="70">
                  <c:v>Anambra</c:v>
                </c:pt>
                <c:pt idx="71">
                  <c:v>Akwa</c:v>
                </c:pt>
                <c:pt idx="72">
                  <c:v>Adamawa</c:v>
                </c:pt>
                <c:pt idx="73">
                  <c:v>Abia</c:v>
                </c:pt>
              </c:strCache>
            </c:strRef>
          </c:cat>
          <c:val>
            <c:numRef>
              <c:f>'Chapter 1'!$AR$43:$AR$79</c:f>
              <c:numCache>
                <c:formatCode>0.0%</c:formatCode>
                <c:ptCount val="37"/>
                <c:pt idx="0">
                  <c:v>0.33703703703703702</c:v>
                </c:pt>
                <c:pt idx="1">
                  <c:v>0.25179856115107913</c:v>
                </c:pt>
                <c:pt idx="2">
                  <c:v>0.3910386965376782</c:v>
                </c:pt>
                <c:pt idx="3">
                  <c:v>0.21205357142857142</c:v>
                </c:pt>
                <c:pt idx="4">
                  <c:v>0.42969984202211692</c:v>
                </c:pt>
                <c:pt idx="5">
                  <c:v>0.20567375886524822</c:v>
                </c:pt>
                <c:pt idx="6">
                  <c:v>0.35566188197767146</c:v>
                </c:pt>
                <c:pt idx="7">
                  <c:v>0.29159212880143115</c:v>
                </c:pt>
                <c:pt idx="8">
                  <c:v>0.21042830540037244</c:v>
                </c:pt>
                <c:pt idx="9">
                  <c:v>0.29521829521829523</c:v>
                </c:pt>
                <c:pt idx="10">
                  <c:v>0.28496042216358841</c:v>
                </c:pt>
                <c:pt idx="11">
                  <c:v>0.27272727272727271</c:v>
                </c:pt>
                <c:pt idx="12">
                  <c:v>0.35074626865671643</c:v>
                </c:pt>
                <c:pt idx="13">
                  <c:v>0.33628318584070799</c:v>
                </c:pt>
                <c:pt idx="14">
                  <c:v>0.47941176470588237</c:v>
                </c:pt>
                <c:pt idx="15">
                  <c:v>0.30427350427350425</c:v>
                </c:pt>
                <c:pt idx="16">
                  <c:v>0.35359116022099446</c:v>
                </c:pt>
                <c:pt idx="17">
                  <c:v>0.18923327895595432</c:v>
                </c:pt>
                <c:pt idx="18">
                  <c:v>0.28221859706362151</c:v>
                </c:pt>
                <c:pt idx="19">
                  <c:v>0.18458417849898581</c:v>
                </c:pt>
                <c:pt idx="20">
                  <c:v>0.17598343685300208</c:v>
                </c:pt>
                <c:pt idx="21">
                  <c:v>0.45474137931034481</c:v>
                </c:pt>
                <c:pt idx="22">
                  <c:v>0.2857142857142857</c:v>
                </c:pt>
                <c:pt idx="23">
                  <c:v>0.31353919239904987</c:v>
                </c:pt>
                <c:pt idx="24">
                  <c:v>0.23633156966490299</c:v>
                </c:pt>
                <c:pt idx="25">
                  <c:v>0.38095238095238093</c:v>
                </c:pt>
                <c:pt idx="26">
                  <c:v>0.36029411764705882</c:v>
                </c:pt>
                <c:pt idx="27">
                  <c:v>0.29354838709677417</c:v>
                </c:pt>
                <c:pt idx="28">
                  <c:v>0.35808580858085809</c:v>
                </c:pt>
                <c:pt idx="29">
                  <c:v>0.24713958810068651</c:v>
                </c:pt>
                <c:pt idx="30">
                  <c:v>0.34280936454849498</c:v>
                </c:pt>
                <c:pt idx="31">
                  <c:v>0.28652751423149903</c:v>
                </c:pt>
                <c:pt idx="32">
                  <c:v>0.24421052631578946</c:v>
                </c:pt>
                <c:pt idx="33">
                  <c:v>0.23809523809523808</c:v>
                </c:pt>
                <c:pt idx="34">
                  <c:v>0.30912476722532589</c:v>
                </c:pt>
                <c:pt idx="35">
                  <c:v>0.40680713128038898</c:v>
                </c:pt>
                <c:pt idx="36">
                  <c:v>0.27225130890052357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79E5-492A-80C7-21CD3C363929}"/>
            </c:ext>
          </c:extLst>
        </c:ser>
        <c:ser>
          <c:idx val="0"/>
          <c:order val="1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79E5-492A-80C7-21CD3C363929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79E5-492A-80C7-21CD3C363929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79E5-492A-80C7-21CD3C363929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79E5-492A-80C7-21CD3C363929}"/>
              </c:ext>
            </c:extLst>
          </c:dPt>
          <c:dPt>
            <c:idx val="9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A-79E5-492A-80C7-21CD3C363929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E-79E5-492A-80C7-21CD3C363929}"/>
              </c:ext>
            </c:extLst>
          </c:dPt>
          <c:dPt>
            <c:idx val="16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2-79E5-492A-80C7-21CD3C363929}"/>
              </c:ext>
            </c:extLst>
          </c:dPt>
          <c:dPt>
            <c:idx val="18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FEAF-4ED3-8857-1A8D45F88D09}"/>
              </c:ext>
            </c:extLst>
          </c:dPt>
          <c:dPt>
            <c:idx val="19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6-79E5-492A-80C7-21CD3C363929}"/>
              </c:ext>
            </c:extLst>
          </c:dPt>
          <c:dPt>
            <c:idx val="20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FEAF-4ED3-8857-1A8D45F88D09}"/>
              </c:ext>
            </c:extLst>
          </c:dPt>
          <c:dPt>
            <c:idx val="2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FEAF-4ED3-8857-1A8D45F88D09}"/>
              </c:ext>
            </c:extLst>
          </c:dPt>
          <c:dPt>
            <c:idx val="24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FEAF-4ED3-8857-1A8D45F88D09}"/>
              </c:ext>
            </c:extLst>
          </c:dPt>
          <c:dPt>
            <c:idx val="25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FEAF-4ED3-8857-1A8D45F88D09}"/>
              </c:ext>
            </c:extLst>
          </c:dPt>
          <c:dPt>
            <c:idx val="27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FEAF-4ED3-8857-1A8D45F88D09}"/>
              </c:ext>
            </c:extLst>
          </c:dPt>
          <c:dPt>
            <c:idx val="28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FEAF-4ED3-8857-1A8D45F88D09}"/>
              </c:ext>
            </c:extLst>
          </c:dPt>
          <c:dPt>
            <c:idx val="30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E-79E5-492A-80C7-21CD3C363929}"/>
              </c:ext>
            </c:extLst>
          </c:dPt>
          <c:dPt>
            <c:idx val="3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0-79E5-492A-80C7-21CD3C363929}"/>
              </c:ext>
            </c:extLst>
          </c:dPt>
          <c:dPt>
            <c:idx val="3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FEAF-4ED3-8857-1A8D45F88D09}"/>
              </c:ext>
            </c:extLst>
          </c:dPt>
          <c:dPt>
            <c:idx val="3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D-FEAF-4ED3-8857-1A8D45F88D09}"/>
              </c:ext>
            </c:extLst>
          </c:dPt>
          <c:dPt>
            <c:idx val="35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F-FEAF-4ED3-8857-1A8D45F88D09}"/>
              </c:ext>
            </c:extLst>
          </c:dPt>
          <c:dPt>
            <c:idx val="36"/>
            <c:invertIfNegative val="0"/>
            <c:bubble3D val="0"/>
            <c:spPr>
              <a:solidFill>
                <a:srgbClr val="009DC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4-79E5-492A-80C7-21CD3C363929}"/>
              </c:ext>
            </c:extLst>
          </c:dPt>
          <c:errBars>
            <c:errBarType val="both"/>
            <c:errValType val="cust"/>
            <c:noEndCap val="0"/>
            <c:plus>
              <c:numRef>
                <c:f>'Chapter 1'!$AV$6:$AV$42</c:f>
                <c:numCache>
                  <c:formatCode>General</c:formatCode>
                  <c:ptCount val="37"/>
                  <c:pt idx="0">
                    <c:v>3.7571071953010293E-2</c:v>
                  </c:pt>
                  <c:pt idx="1">
                    <c:v>5.0865517241379304E-2</c:v>
                  </c:pt>
                  <c:pt idx="2">
                    <c:v>4.9150251256281474E-2</c:v>
                  </c:pt>
                  <c:pt idx="3">
                    <c:v>4.6866585956416462E-2</c:v>
                  </c:pt>
                  <c:pt idx="4">
                    <c:v>4.7591400491400482E-2</c:v>
                  </c:pt>
                  <c:pt idx="5">
                    <c:v>4.1514285714285698E-2</c:v>
                  </c:pt>
                  <c:pt idx="6">
                    <c:v>4.4871459694989124E-2</c:v>
                  </c:pt>
                  <c:pt idx="7">
                    <c:v>2.7262125340599463E-2</c:v>
                  </c:pt>
                  <c:pt idx="8">
                    <c:v>4.0393368237347294E-2</c:v>
                  </c:pt>
                  <c:pt idx="9">
                    <c:v>3.8276843910806158E-2</c:v>
                  </c:pt>
                  <c:pt idx="10">
                    <c:v>3.1625641025641027E-2</c:v>
                  </c:pt>
                  <c:pt idx="11">
                    <c:v>3.8945454545454505E-2</c:v>
                  </c:pt>
                  <c:pt idx="12">
                    <c:v>4.0544277673545959E-2</c:v>
                  </c:pt>
                  <c:pt idx="13">
                    <c:v>3.0751843817787408E-2</c:v>
                  </c:pt>
                  <c:pt idx="14">
                    <c:v>4.4513207547169809E-2</c:v>
                  </c:pt>
                  <c:pt idx="15">
                    <c:v>4.9439440203562335E-2</c:v>
                  </c:pt>
                  <c:pt idx="16">
                    <c:v>4.3881491002570688E-2</c:v>
                  </c:pt>
                  <c:pt idx="17">
                    <c:v>5.1351612903225818E-2</c:v>
                  </c:pt>
                  <c:pt idx="18">
                    <c:v>4.1254720616570373E-2</c:v>
                  </c:pt>
                  <c:pt idx="19">
                    <c:v>4.6905882352941186E-2</c:v>
                  </c:pt>
                  <c:pt idx="20">
                    <c:v>3.7507625272331174E-2</c:v>
                  </c:pt>
                  <c:pt idx="21">
                    <c:v>6.0070044052863453E-2</c:v>
                  </c:pt>
                  <c:pt idx="22">
                    <c:v>3.5091194968553452E-2</c:v>
                  </c:pt>
                  <c:pt idx="23">
                    <c:v>3.5696874999999989E-2</c:v>
                  </c:pt>
                  <c:pt idx="24">
                    <c:v>3.3204761904761931E-2</c:v>
                  </c:pt>
                  <c:pt idx="25">
                    <c:v>3.55765778401122E-2</c:v>
                  </c:pt>
                  <c:pt idx="26">
                    <c:v>3.0207488299531987E-2</c:v>
                  </c:pt>
                  <c:pt idx="27">
                    <c:v>4.1261354581673293E-2</c:v>
                  </c:pt>
                  <c:pt idx="28">
                    <c:v>5.4100000000000037E-2</c:v>
                  </c:pt>
                  <c:pt idx="29">
                    <c:v>5.3129411764705925E-2</c:v>
                  </c:pt>
                  <c:pt idx="30">
                    <c:v>3.9657746478873268E-2</c:v>
                  </c:pt>
                  <c:pt idx="31">
                    <c:v>5.0573607038123192E-2</c:v>
                  </c:pt>
                  <c:pt idx="32">
                    <c:v>3.5799999999999998E-2</c:v>
                  </c:pt>
                  <c:pt idx="33">
                    <c:v>4.0386266094420614E-2</c:v>
                  </c:pt>
                  <c:pt idx="34">
                    <c:v>3.6374477958236645E-2</c:v>
                  </c:pt>
                  <c:pt idx="35">
                    <c:v>6.7030188679245317E-2</c:v>
                  </c:pt>
                  <c:pt idx="36">
                    <c:v>4.7095989974937302E-2</c:v>
                  </c:pt>
                </c:numCache>
              </c:numRef>
            </c:plus>
            <c:minus>
              <c:numRef>
                <c:f>'Chapter 1'!$AV$6</c:f>
                <c:numCache>
                  <c:formatCode>General</c:formatCode>
                  <c:ptCount val="1"/>
                  <c:pt idx="0">
                    <c:v>3.7571071953010293E-2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'Chapter 1'!$AQ$6:$AQ$79</c:f>
              <c:strCache>
                <c:ptCount val="74"/>
                <c:pt idx="0">
                  <c:v>Zamfara</c:v>
                </c:pt>
                <c:pt idx="1">
                  <c:v>Yobe</c:v>
                </c:pt>
                <c:pt idx="2">
                  <c:v>Taraba</c:v>
                </c:pt>
                <c:pt idx="3">
                  <c:v>Sokoto</c:v>
                </c:pt>
                <c:pt idx="4">
                  <c:v>Rivers</c:v>
                </c:pt>
                <c:pt idx="5">
                  <c:v>Plateau</c:v>
                </c:pt>
                <c:pt idx="6">
                  <c:v>Oyo</c:v>
                </c:pt>
                <c:pt idx="7">
                  <c:v>Osun</c:v>
                </c:pt>
                <c:pt idx="8">
                  <c:v>Ondo</c:v>
                </c:pt>
                <c:pt idx="9">
                  <c:v>Ogun</c:v>
                </c:pt>
                <c:pt idx="10">
                  <c:v>Niger</c:v>
                </c:pt>
                <c:pt idx="11">
                  <c:v>Nasarawa</c:v>
                </c:pt>
                <c:pt idx="12">
                  <c:v>Lagos</c:v>
                </c:pt>
                <c:pt idx="13">
                  <c:v>Kwara</c:v>
                </c:pt>
                <c:pt idx="14">
                  <c:v>Kogi</c:v>
                </c:pt>
                <c:pt idx="15">
                  <c:v>Kebbi</c:v>
                </c:pt>
                <c:pt idx="16">
                  <c:v>Katsina</c:v>
                </c:pt>
                <c:pt idx="17">
                  <c:v>Kano</c:v>
                </c:pt>
                <c:pt idx="18">
                  <c:v>Kaduna</c:v>
                </c:pt>
                <c:pt idx="19">
                  <c:v>Jigawa</c:v>
                </c:pt>
                <c:pt idx="20">
                  <c:v>Imo</c:v>
                </c:pt>
                <c:pt idx="21">
                  <c:v>Gombe</c:v>
                </c:pt>
                <c:pt idx="22">
                  <c:v>FCT</c:v>
                </c:pt>
                <c:pt idx="23">
                  <c:v>Enugu</c:v>
                </c:pt>
                <c:pt idx="24">
                  <c:v>Ekiti</c:v>
                </c:pt>
                <c:pt idx="25">
                  <c:v>Edo</c:v>
                </c:pt>
                <c:pt idx="26">
                  <c:v>Ebonyi</c:v>
                </c:pt>
                <c:pt idx="27">
                  <c:v>Delta</c:v>
                </c:pt>
                <c:pt idx="28">
                  <c:v>Cross River</c:v>
                </c:pt>
                <c:pt idx="29">
                  <c:v>Borno</c:v>
                </c:pt>
                <c:pt idx="30">
                  <c:v>Benue</c:v>
                </c:pt>
                <c:pt idx="31">
                  <c:v>Bayelsa</c:v>
                </c:pt>
                <c:pt idx="32">
                  <c:v>Bauchi</c:v>
                </c:pt>
                <c:pt idx="33">
                  <c:v>Anambra</c:v>
                </c:pt>
                <c:pt idx="34">
                  <c:v>Akwa Ibom</c:v>
                </c:pt>
                <c:pt idx="35">
                  <c:v>Adamawa</c:v>
                </c:pt>
                <c:pt idx="36">
                  <c:v>Abia</c:v>
                </c:pt>
                <c:pt idx="37">
                  <c:v>Zamfara</c:v>
                </c:pt>
                <c:pt idx="38">
                  <c:v>Yobe</c:v>
                </c:pt>
                <c:pt idx="39">
                  <c:v>Taraba</c:v>
                </c:pt>
                <c:pt idx="40">
                  <c:v>Sokoto</c:v>
                </c:pt>
                <c:pt idx="41">
                  <c:v>Rivers</c:v>
                </c:pt>
                <c:pt idx="42">
                  <c:v>Plateau</c:v>
                </c:pt>
                <c:pt idx="43">
                  <c:v>Oyo</c:v>
                </c:pt>
                <c:pt idx="44">
                  <c:v>Osun</c:v>
                </c:pt>
                <c:pt idx="45">
                  <c:v>Ondo</c:v>
                </c:pt>
                <c:pt idx="46">
                  <c:v>Ogun</c:v>
                </c:pt>
                <c:pt idx="47">
                  <c:v>Niger</c:v>
                </c:pt>
                <c:pt idx="48">
                  <c:v>Nasarawa</c:v>
                </c:pt>
                <c:pt idx="49">
                  <c:v>Lagos</c:v>
                </c:pt>
                <c:pt idx="50">
                  <c:v>Kwara</c:v>
                </c:pt>
                <c:pt idx="51">
                  <c:v>Kogi</c:v>
                </c:pt>
                <c:pt idx="52">
                  <c:v>Kebbi</c:v>
                </c:pt>
                <c:pt idx="53">
                  <c:v>Katsina</c:v>
                </c:pt>
                <c:pt idx="54">
                  <c:v>Kano</c:v>
                </c:pt>
                <c:pt idx="55">
                  <c:v>Kaduna</c:v>
                </c:pt>
                <c:pt idx="56">
                  <c:v>Jigawa</c:v>
                </c:pt>
                <c:pt idx="57">
                  <c:v>Imo</c:v>
                </c:pt>
                <c:pt idx="58">
                  <c:v>Gombe</c:v>
                </c:pt>
                <c:pt idx="59">
                  <c:v>FCT</c:v>
                </c:pt>
                <c:pt idx="60">
                  <c:v>Enugu</c:v>
                </c:pt>
                <c:pt idx="61">
                  <c:v>Ekiti</c:v>
                </c:pt>
                <c:pt idx="62">
                  <c:v>Edo</c:v>
                </c:pt>
                <c:pt idx="63">
                  <c:v>Ebonyi</c:v>
                </c:pt>
                <c:pt idx="64">
                  <c:v>Delta</c:v>
                </c:pt>
                <c:pt idx="65">
                  <c:v>Cross</c:v>
                </c:pt>
                <c:pt idx="66">
                  <c:v>Borno</c:v>
                </c:pt>
                <c:pt idx="67">
                  <c:v>Benue</c:v>
                </c:pt>
                <c:pt idx="68">
                  <c:v>Bayelsa</c:v>
                </c:pt>
                <c:pt idx="69">
                  <c:v>Bauchi</c:v>
                </c:pt>
                <c:pt idx="70">
                  <c:v>Anambra</c:v>
                </c:pt>
                <c:pt idx="71">
                  <c:v>Akwa</c:v>
                </c:pt>
                <c:pt idx="72">
                  <c:v>Adamawa</c:v>
                </c:pt>
                <c:pt idx="73">
                  <c:v>Abia</c:v>
                </c:pt>
              </c:strCache>
            </c:strRef>
          </c:cat>
          <c:val>
            <c:numRef>
              <c:f>'Chapter 1'!$AR$6:$AR$42</c:f>
              <c:numCache>
                <c:formatCode>0.0%</c:formatCode>
                <c:ptCount val="37"/>
                <c:pt idx="0">
                  <c:v>0.50367107195301031</c:v>
                </c:pt>
                <c:pt idx="1">
                  <c:v>0.19396551724137931</c:v>
                </c:pt>
                <c:pt idx="2">
                  <c:v>0.51005025125628145</c:v>
                </c:pt>
                <c:pt idx="3">
                  <c:v>0.38256658595641646</c:v>
                </c:pt>
                <c:pt idx="4">
                  <c:v>0.40049140049140047</c:v>
                </c:pt>
                <c:pt idx="5">
                  <c:v>0.2857142857142857</c:v>
                </c:pt>
                <c:pt idx="6">
                  <c:v>0.40087145969498911</c:v>
                </c:pt>
                <c:pt idx="7">
                  <c:v>0.17166212534059946</c:v>
                </c:pt>
                <c:pt idx="8">
                  <c:v>0.42059336823734728</c:v>
                </c:pt>
                <c:pt idx="9">
                  <c:v>0.33447684391080618</c:v>
                </c:pt>
                <c:pt idx="10">
                  <c:v>0.20352564102564102</c:v>
                </c:pt>
                <c:pt idx="11">
                  <c:v>0.45454545454545453</c:v>
                </c:pt>
                <c:pt idx="12">
                  <c:v>0.35084427767354598</c:v>
                </c:pt>
                <c:pt idx="13">
                  <c:v>0.13015184381778741</c:v>
                </c:pt>
                <c:pt idx="14">
                  <c:v>0.32311320754716982</c:v>
                </c:pt>
                <c:pt idx="15">
                  <c:v>0.51653944020356235</c:v>
                </c:pt>
                <c:pt idx="16">
                  <c:v>0.2647814910025707</c:v>
                </c:pt>
                <c:pt idx="17">
                  <c:v>0.30645161290322581</c:v>
                </c:pt>
                <c:pt idx="18">
                  <c:v>0.35645472061657035</c:v>
                </c:pt>
                <c:pt idx="19">
                  <c:v>0.26470588235294118</c:v>
                </c:pt>
                <c:pt idx="20">
                  <c:v>0.21350762527233116</c:v>
                </c:pt>
                <c:pt idx="21">
                  <c:v>0.30837004405286345</c:v>
                </c:pt>
                <c:pt idx="22">
                  <c:v>0.28459119496855345</c:v>
                </c:pt>
                <c:pt idx="23">
                  <c:v>0.216796875</c:v>
                </c:pt>
                <c:pt idx="24">
                  <c:v>0.26190476190476192</c:v>
                </c:pt>
                <c:pt idx="25">
                  <c:v>0.37587657784011219</c:v>
                </c:pt>
                <c:pt idx="26">
                  <c:v>0.18720748829953199</c:v>
                </c:pt>
                <c:pt idx="27">
                  <c:v>0.33466135458167329</c:v>
                </c:pt>
                <c:pt idx="28">
                  <c:v>0.4</c:v>
                </c:pt>
                <c:pt idx="29">
                  <c:v>0.52352941176470591</c:v>
                </c:pt>
                <c:pt idx="30">
                  <c:v>0.36795774647887325</c:v>
                </c:pt>
                <c:pt idx="31">
                  <c:v>0.34897360703812319</c:v>
                </c:pt>
                <c:pt idx="32">
                  <c:v>0.2</c:v>
                </c:pt>
                <c:pt idx="33">
                  <c:v>0.27038626609442062</c:v>
                </c:pt>
                <c:pt idx="34">
                  <c:v>0.18097447795823665</c:v>
                </c:pt>
                <c:pt idx="35">
                  <c:v>0.45283018867924529</c:v>
                </c:pt>
                <c:pt idx="36">
                  <c:v>0.35839598997493732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5-79E5-492A-80C7-21CD3C363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37680456"/>
        <c:axId val="537678488"/>
      </c:barChart>
      <c:catAx>
        <c:axId val="537680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678488"/>
        <c:crosses val="autoZero"/>
        <c:auto val="1"/>
        <c:lblAlgn val="ctr"/>
        <c:lblOffset val="100"/>
        <c:noMultiLvlLbl val="0"/>
      </c:catAx>
      <c:valAx>
        <c:axId val="537678488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680456"/>
        <c:crosses val="autoZero"/>
        <c:crossBetween val="between"/>
      </c:valAx>
      <c:spPr>
        <a:pattFill prst="ltVert">
          <a:fgClr>
            <a:srgbClr val="E0F1F8"/>
          </a:fgClr>
          <a:bgClr>
            <a:schemeClr val="bg1"/>
          </a:bgClr>
        </a:pattFill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82208569383372532"/>
          <c:y val="2.3824734563981334E-2"/>
          <c:w val="0.12008262603538196"/>
          <c:h val="4.2308375591208917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1'!$BU$24:$BU$40</c:f>
              <c:strCache>
                <c:ptCount val="17"/>
                <c:pt idx="0">
                  <c:v>Doctors, Nurses, Midwifes</c:v>
                </c:pt>
                <c:pt idx="1">
                  <c:v>Public utility officers</c:v>
                </c:pt>
                <c:pt idx="2">
                  <c:v>Police officers</c:v>
                </c:pt>
                <c:pt idx="3">
                  <c:v>Teachers/Lecturers</c:v>
                </c:pt>
                <c:pt idx="4">
                  <c:v>Other health workers</c:v>
                </c:pt>
                <c:pt idx="5">
                  <c:v>Federal Road Safety Corps (FRSC)</c:v>
                </c:pt>
                <c:pt idx="6">
                  <c:v>Other public officials</c:v>
                </c:pt>
                <c:pt idx="7">
                  <c:v>Vehicle inspection officers(VIO)</c:v>
                </c:pt>
                <c:pt idx="8">
                  <c:v>Elected Local/State Government representatives  </c:v>
                </c:pt>
                <c:pt idx="9">
                  <c:v>Members of the Armed Forces</c:v>
                </c:pt>
                <c:pt idx="10">
                  <c:v>Tax/Revenue officers</c:v>
                </c:pt>
                <c:pt idx="11">
                  <c:v>Customs or Immigration officers</c:v>
                </c:pt>
                <c:pt idx="12">
                  <c:v>Members of Parliament/Legislature</c:v>
                </c:pt>
                <c:pt idx="13">
                  <c:v>Land Registry officers</c:v>
                </c:pt>
                <c:pt idx="14">
                  <c:v>Judges/Magistrates at court</c:v>
                </c:pt>
                <c:pt idx="15">
                  <c:v>Prosecutors</c:v>
                </c:pt>
                <c:pt idx="16">
                  <c:v>Embassy/Consulate officers</c:v>
                </c:pt>
              </c:strCache>
            </c:strRef>
          </c:cat>
          <c:val>
            <c:numRef>
              <c:f>'Chapter 1'!$BW$5:$BW$21</c:f>
              <c:numCache>
                <c:formatCode>0%</c:formatCode>
                <c:ptCount val="17"/>
                <c:pt idx="0">
                  <c:v>0.25955898559834878</c:v>
                </c:pt>
                <c:pt idx="1">
                  <c:v>0.22272886344121809</c:v>
                </c:pt>
                <c:pt idx="2">
                  <c:v>0.19478030332468313</c:v>
                </c:pt>
                <c:pt idx="3">
                  <c:v>0.17500701140133867</c:v>
                </c:pt>
                <c:pt idx="5">
                  <c:v>2.2921126860272614E-2</c:v>
                </c:pt>
                <c:pt idx="6">
                  <c:v>6.9888192256242085E-2</c:v>
                </c:pt>
                <c:pt idx="7">
                  <c:v>2.9546244632973433E-2</c:v>
                </c:pt>
                <c:pt idx="8">
                  <c:v>5.3748848271365231E-2</c:v>
                </c:pt>
                <c:pt idx="9">
                  <c:v>2.5852929124027129E-2</c:v>
                </c:pt>
                <c:pt idx="10">
                  <c:v>6.7606503494874556E-2</c:v>
                </c:pt>
                <c:pt idx="11">
                  <c:v>2.3579476933559888E-2</c:v>
                </c:pt>
                <c:pt idx="12">
                  <c:v>1.5591392109247546E-2</c:v>
                </c:pt>
                <c:pt idx="13">
                  <c:v>1.1467904790905913E-2</c:v>
                </c:pt>
                <c:pt idx="14">
                  <c:v>3.2986442453502504E-2</c:v>
                </c:pt>
                <c:pt idx="15">
                  <c:v>1.4528380019698445E-2</c:v>
                </c:pt>
                <c:pt idx="16">
                  <c:v>4.4168945039465557E-3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B-4F13-B102-AC9C9D7ED282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2BB-4F13-B102-AC9C9D7ED28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2BB-4F13-B102-AC9C9D7ED28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2BB-4F13-B102-AC9C9D7ED28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F2BB-4F13-B102-AC9C9D7ED28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2BB-4F13-B102-AC9C9D7ED2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1'!$BU$24:$BU$40</c:f>
              <c:strCache>
                <c:ptCount val="17"/>
                <c:pt idx="0">
                  <c:v>Doctors, Nurses, Midwifes</c:v>
                </c:pt>
                <c:pt idx="1">
                  <c:v>Public utility officers</c:v>
                </c:pt>
                <c:pt idx="2">
                  <c:v>Police officers</c:v>
                </c:pt>
                <c:pt idx="3">
                  <c:v>Teachers/Lecturers</c:v>
                </c:pt>
                <c:pt idx="4">
                  <c:v>Other health workers</c:v>
                </c:pt>
                <c:pt idx="5">
                  <c:v>Federal Road Safety Corps (FRSC)</c:v>
                </c:pt>
                <c:pt idx="6">
                  <c:v>Other public officials</c:v>
                </c:pt>
                <c:pt idx="7">
                  <c:v>Vehicle inspection officers(VIO)</c:v>
                </c:pt>
                <c:pt idx="8">
                  <c:v>Elected Local/State Government representatives  </c:v>
                </c:pt>
                <c:pt idx="9">
                  <c:v>Members of the Armed Forces</c:v>
                </c:pt>
                <c:pt idx="10">
                  <c:v>Tax/Revenue officers</c:v>
                </c:pt>
                <c:pt idx="11">
                  <c:v>Customs or Immigration officers</c:v>
                </c:pt>
                <c:pt idx="12">
                  <c:v>Members of Parliament/Legislature</c:v>
                </c:pt>
                <c:pt idx="13">
                  <c:v>Land Registry officers</c:v>
                </c:pt>
                <c:pt idx="14">
                  <c:v>Judges/Magistrates at court</c:v>
                </c:pt>
                <c:pt idx="15">
                  <c:v>Prosecutors</c:v>
                </c:pt>
                <c:pt idx="16">
                  <c:v>Embassy/Consulate officers</c:v>
                </c:pt>
              </c:strCache>
            </c:strRef>
          </c:cat>
          <c:val>
            <c:numRef>
              <c:f>'Chapter 1'!$BW$24:$BW$40</c:f>
              <c:numCache>
                <c:formatCode>0%</c:formatCode>
                <c:ptCount val="17"/>
                <c:pt idx="0">
                  <c:v>0.31122334252025363</c:v>
                </c:pt>
                <c:pt idx="1">
                  <c:v>0.30789648156901317</c:v>
                </c:pt>
                <c:pt idx="2">
                  <c:v>0.30288973326368263</c:v>
                </c:pt>
                <c:pt idx="3">
                  <c:v>0.21702307542349972</c:v>
                </c:pt>
                <c:pt idx="4">
                  <c:v>0.21478980348310869</c:v>
                </c:pt>
                <c:pt idx="5">
                  <c:v>0.1164018833791327</c:v>
                </c:pt>
                <c:pt idx="6">
                  <c:v>8.5875694799025779E-2</c:v>
                </c:pt>
                <c:pt idx="7">
                  <c:v>8.3692234020690801E-2</c:v>
                </c:pt>
                <c:pt idx="8">
                  <c:v>7.1869804970882287E-2</c:v>
                </c:pt>
                <c:pt idx="9">
                  <c:v>7.0778264998119469E-2</c:v>
                </c:pt>
                <c:pt idx="10">
                  <c:v>5.5172254413869977E-2</c:v>
                </c:pt>
                <c:pt idx="11">
                  <c:v>3.9121968420821676E-2</c:v>
                </c:pt>
                <c:pt idx="12">
                  <c:v>2.85207537472081E-2</c:v>
                </c:pt>
                <c:pt idx="13">
                  <c:v>2.5910333145446822E-2</c:v>
                </c:pt>
                <c:pt idx="14">
                  <c:v>2.5191468601978264E-2</c:v>
                </c:pt>
                <c:pt idx="15">
                  <c:v>1.3072326936892727E-2</c:v>
                </c:pt>
                <c:pt idx="16">
                  <c:v>1.175998241696396E-2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2BB-4F13-B102-AC9C9D7ED2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0"/>
        <c:overlap val="-50"/>
        <c:axId val="648827600"/>
        <c:axId val="648836456"/>
      </c:barChart>
      <c:catAx>
        <c:axId val="648827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36456"/>
        <c:crosses val="autoZero"/>
        <c:auto val="1"/>
        <c:lblAlgn val="ctr"/>
        <c:lblOffset val="100"/>
        <c:noMultiLvlLbl val="0"/>
      </c:catAx>
      <c:valAx>
        <c:axId val="648836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>
                    <a:solidFill>
                      <a:schemeClr val="tx1"/>
                    </a:solidFill>
                  </a:rPr>
                  <a:t>Contact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27600"/>
        <c:crosses val="max"/>
        <c:crossBetween val="between"/>
      </c:valAx>
      <c:spPr>
        <a:pattFill prst="ltVert">
          <a:fgClr>
            <a:srgbClr val="E0F1F8"/>
          </a:fgClr>
          <a:bgClr>
            <a:schemeClr val="bg1"/>
          </a:bgClr>
        </a:patt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2656303365446904"/>
          <c:y val="0.79276007717578356"/>
          <c:w val="0.12131536705241779"/>
          <c:h val="5.187855243260155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1'!$CT$5:$CT$18</c:f>
                <c:numCache>
                  <c:formatCode>General</c:formatCode>
                  <c:ptCount val="14"/>
                  <c:pt idx="0">
                    <c:v>5.9250866879772268E-3</c:v>
                  </c:pt>
                  <c:pt idx="1">
                    <c:v>4.3109030917237029E-3</c:v>
                  </c:pt>
                  <c:pt idx="2">
                    <c:v>4.3852657761412756E-3</c:v>
                  </c:pt>
                  <c:pt idx="3">
                    <c:v>3.7182450411957224E-3</c:v>
                  </c:pt>
                  <c:pt idx="4">
                    <c:v>5.2442345014662717E-3</c:v>
                  </c:pt>
                  <c:pt idx="5">
                    <c:v>5.9176234334495648E-3</c:v>
                  </c:pt>
                  <c:pt idx="6">
                    <c:v>4.9013418679690474E-3</c:v>
                  </c:pt>
                  <c:pt idx="7">
                    <c:v>2.9778718025793571E-3</c:v>
                  </c:pt>
                  <c:pt idx="8">
                    <c:v>2.0871737245333789E-3</c:v>
                  </c:pt>
                  <c:pt idx="9">
                    <c:v>2.1929719437396647E-3</c:v>
                  </c:pt>
                  <c:pt idx="10">
                    <c:v>1.8303749989828366E-3</c:v>
                  </c:pt>
                  <c:pt idx="11">
                    <c:v>1.260347182310227E-3</c:v>
                  </c:pt>
                  <c:pt idx="12">
                    <c:v>7.1920769214824662E-4</c:v>
                  </c:pt>
                  <c:pt idx="13">
                    <c:v>7.7364455799046458E-4</c:v>
                  </c:pt>
                </c:numCache>
              </c:numRef>
            </c:plus>
            <c:minus>
              <c:numRef>
                <c:f>'Chapter 1'!$CT$5:$CT$18</c:f>
                <c:numCache>
                  <c:formatCode>General</c:formatCode>
                  <c:ptCount val="14"/>
                  <c:pt idx="0">
                    <c:v>5.9250866879772268E-3</c:v>
                  </c:pt>
                  <c:pt idx="1">
                    <c:v>4.3109030917237029E-3</c:v>
                  </c:pt>
                  <c:pt idx="2">
                    <c:v>4.3852657761412756E-3</c:v>
                  </c:pt>
                  <c:pt idx="3">
                    <c:v>3.7182450411957224E-3</c:v>
                  </c:pt>
                  <c:pt idx="4">
                    <c:v>5.2442345014662717E-3</c:v>
                  </c:pt>
                  <c:pt idx="5">
                    <c:v>5.9176234334495648E-3</c:v>
                  </c:pt>
                  <c:pt idx="6">
                    <c:v>4.9013418679690474E-3</c:v>
                  </c:pt>
                  <c:pt idx="7">
                    <c:v>2.9778718025793571E-3</c:v>
                  </c:pt>
                  <c:pt idx="8">
                    <c:v>2.0871737245333789E-3</c:v>
                  </c:pt>
                  <c:pt idx="9">
                    <c:v>2.1929719437396647E-3</c:v>
                  </c:pt>
                  <c:pt idx="10">
                    <c:v>1.8303749989828366E-3</c:v>
                  </c:pt>
                  <c:pt idx="11">
                    <c:v>1.260347182310227E-3</c:v>
                  </c:pt>
                  <c:pt idx="12">
                    <c:v>7.1920769214824662E-4</c:v>
                  </c:pt>
                  <c:pt idx="13">
                    <c:v>7.7364455799046458E-4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'Chapter 1'!$CN$5:$CN$18</c:f>
              <c:strCache>
                <c:ptCount val="14"/>
                <c:pt idx="0">
                  <c:v>Unemployment</c:v>
                </c:pt>
                <c:pt idx="1">
                  <c:v>Crime and insecurity</c:v>
                </c:pt>
                <c:pt idx="2">
                  <c:v>Health care</c:v>
                </c:pt>
                <c:pt idx="3">
                  <c:v>Housing</c:v>
                </c:pt>
                <c:pt idx="4">
                  <c:v>Corruption</c:v>
                </c:pt>
                <c:pt idx="5">
                  <c:v>High cost of living</c:v>
                </c:pt>
                <c:pt idx="6">
                  <c:v>Infrastructure</c:v>
                </c:pt>
                <c:pt idx="7">
                  <c:v>Education</c:v>
                </c:pt>
                <c:pt idx="8">
                  <c:v>Political instability</c:v>
                </c:pt>
                <c:pt idx="9">
                  <c:v>Religious conflict</c:v>
                </c:pt>
                <c:pt idx="10">
                  <c:v>Ethnic or communal conflict</c:v>
                </c:pt>
                <c:pt idx="11">
                  <c:v>Drug abuse and drug trafficking</c:v>
                </c:pt>
                <c:pt idx="12">
                  <c:v>Environmental degradation</c:v>
                </c:pt>
                <c:pt idx="13">
                  <c:v>Other problem</c:v>
                </c:pt>
              </c:strCache>
            </c:strRef>
          </c:cat>
          <c:val>
            <c:numRef>
              <c:f>'Chapter 1'!$CP$5:$CP$18</c:f>
              <c:numCache>
                <c:formatCode>0%</c:formatCode>
                <c:ptCount val="14"/>
                <c:pt idx="0">
                  <c:v>0.17304601331202277</c:v>
                </c:pt>
                <c:pt idx="1">
                  <c:v>9.6199696908276303E-2</c:v>
                </c:pt>
                <c:pt idx="2">
                  <c:v>0.10179403422385873</c:v>
                </c:pt>
                <c:pt idx="3">
                  <c:v>6.6156654958804281E-2</c:v>
                </c:pt>
                <c:pt idx="4">
                  <c:v>0.13959886549853373</c:v>
                </c:pt>
                <c:pt idx="5">
                  <c:v>0.16503957656655044</c:v>
                </c:pt>
                <c:pt idx="6">
                  <c:v>0.11376825813203095</c:v>
                </c:pt>
                <c:pt idx="7">
                  <c:v>4.7359128197420643E-2</c:v>
                </c:pt>
                <c:pt idx="8">
                  <c:v>2.5783026275466622E-2</c:v>
                </c:pt>
                <c:pt idx="9">
                  <c:v>2.7323828056260335E-2</c:v>
                </c:pt>
                <c:pt idx="10">
                  <c:v>2.1920825001017163E-2</c:v>
                </c:pt>
                <c:pt idx="11">
                  <c:v>7.2973528176897727E-3</c:v>
                </c:pt>
                <c:pt idx="12">
                  <c:v>2.6715923078517532E-3</c:v>
                </c:pt>
                <c:pt idx="13">
                  <c:v>3.4978554420095355E-3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B-453E-83D8-9514A2600922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1'!$CT$21:$CT$34</c:f>
                <c:numCache>
                  <c:formatCode>General</c:formatCode>
                  <c:ptCount val="14"/>
                  <c:pt idx="0">
                    <c:v>4.6365999999999907E-3</c:v>
                  </c:pt>
                  <c:pt idx="1">
                    <c:v>4.4039999999999913E-3</c:v>
                  </c:pt>
                  <c:pt idx="2">
                    <c:v>4.1322000000000025E-3</c:v>
                  </c:pt>
                  <c:pt idx="3">
                    <c:v>3.5093000000000069E-3</c:v>
                  </c:pt>
                  <c:pt idx="4">
                    <c:v>3.3934000000000047E-3</c:v>
                  </c:pt>
                  <c:pt idx="5">
                    <c:v>3.2829000000000053E-3</c:v>
                  </c:pt>
                  <c:pt idx="6">
                    <c:v>3.2425999999999983E-3</c:v>
                  </c:pt>
                  <c:pt idx="7">
                    <c:v>2.7120999999999951E-3</c:v>
                  </c:pt>
                  <c:pt idx="8">
                    <c:v>2.3061000000000054E-3</c:v>
                  </c:pt>
                  <c:pt idx="9">
                    <c:v>2.0931999999999965E-3</c:v>
                  </c:pt>
                  <c:pt idx="10">
                    <c:v>1.7543999999999997E-3</c:v>
                  </c:pt>
                  <c:pt idx="11">
                    <c:v>1.1096000000000005E-3</c:v>
                  </c:pt>
                  <c:pt idx="12">
                    <c:v>9.0279999999999961E-4</c:v>
                  </c:pt>
                  <c:pt idx="13">
                    <c:v>8.5260000000000023E-4</c:v>
                  </c:pt>
                </c:numCache>
              </c:numRef>
            </c:plus>
            <c:minus>
              <c:numRef>
                <c:f>'Chapter 1'!$CT$21:$CT$34</c:f>
                <c:numCache>
                  <c:formatCode>General</c:formatCode>
                  <c:ptCount val="14"/>
                  <c:pt idx="0">
                    <c:v>4.6365999999999907E-3</c:v>
                  </c:pt>
                  <c:pt idx="1">
                    <c:v>4.4039999999999913E-3</c:v>
                  </c:pt>
                  <c:pt idx="2">
                    <c:v>4.1322000000000025E-3</c:v>
                  </c:pt>
                  <c:pt idx="3">
                    <c:v>3.5093000000000069E-3</c:v>
                  </c:pt>
                  <c:pt idx="4">
                    <c:v>3.3934000000000047E-3</c:v>
                  </c:pt>
                  <c:pt idx="5">
                    <c:v>3.2829000000000053E-3</c:v>
                  </c:pt>
                  <c:pt idx="6">
                    <c:v>3.2425999999999983E-3</c:v>
                  </c:pt>
                  <c:pt idx="7">
                    <c:v>2.7120999999999951E-3</c:v>
                  </c:pt>
                  <c:pt idx="8">
                    <c:v>2.3061000000000054E-3</c:v>
                  </c:pt>
                  <c:pt idx="9">
                    <c:v>2.0931999999999965E-3</c:v>
                  </c:pt>
                  <c:pt idx="10">
                    <c:v>1.7543999999999997E-3</c:v>
                  </c:pt>
                  <c:pt idx="11">
                    <c:v>1.1096000000000005E-3</c:v>
                  </c:pt>
                  <c:pt idx="12">
                    <c:v>9.0279999999999961E-4</c:v>
                  </c:pt>
                  <c:pt idx="13">
                    <c:v>8.5260000000000023E-4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'Chapter 1'!$CN$5:$CN$18</c:f>
              <c:strCache>
                <c:ptCount val="14"/>
                <c:pt idx="0">
                  <c:v>Unemployment</c:v>
                </c:pt>
                <c:pt idx="1">
                  <c:v>Crime and insecurity</c:v>
                </c:pt>
                <c:pt idx="2">
                  <c:v>Health care</c:v>
                </c:pt>
                <c:pt idx="3">
                  <c:v>Housing</c:v>
                </c:pt>
                <c:pt idx="4">
                  <c:v>Corruption</c:v>
                </c:pt>
                <c:pt idx="5">
                  <c:v>High cost of living</c:v>
                </c:pt>
                <c:pt idx="6">
                  <c:v>Infrastructure</c:v>
                </c:pt>
                <c:pt idx="7">
                  <c:v>Education</c:v>
                </c:pt>
                <c:pt idx="8">
                  <c:v>Political instability</c:v>
                </c:pt>
                <c:pt idx="9">
                  <c:v>Religious conflict</c:v>
                </c:pt>
                <c:pt idx="10">
                  <c:v>Ethnic or communal conflict</c:v>
                </c:pt>
                <c:pt idx="11">
                  <c:v>Drug abuse and drug trafficking</c:v>
                </c:pt>
                <c:pt idx="12">
                  <c:v>Environmental degradation</c:v>
                </c:pt>
                <c:pt idx="13">
                  <c:v>Other problem</c:v>
                </c:pt>
              </c:strCache>
            </c:strRef>
          </c:cat>
          <c:val>
            <c:numRef>
              <c:f>'Chapter 1'!$CP$21:$CP$34</c:f>
              <c:numCache>
                <c:formatCode>0%</c:formatCode>
                <c:ptCount val="14"/>
                <c:pt idx="0">
                  <c:v>0.197684</c:v>
                </c:pt>
                <c:pt idx="1">
                  <c:v>0.1594042</c:v>
                </c:pt>
                <c:pt idx="2">
                  <c:v>0.14663419999999999</c:v>
                </c:pt>
                <c:pt idx="3">
                  <c:v>9.4463199999999997E-2</c:v>
                </c:pt>
                <c:pt idx="4">
                  <c:v>9.1245800000000002E-2</c:v>
                </c:pt>
                <c:pt idx="5">
                  <c:v>7.7194299999999993E-2</c:v>
                </c:pt>
                <c:pt idx="6">
                  <c:v>7.1794899999999995E-2</c:v>
                </c:pt>
                <c:pt idx="7">
                  <c:v>5.0462600000000003E-2</c:v>
                </c:pt>
                <c:pt idx="8">
                  <c:v>3.6470799999999998E-2</c:v>
                </c:pt>
                <c:pt idx="9">
                  <c:v>3.5834100000000001E-2</c:v>
                </c:pt>
                <c:pt idx="10">
                  <c:v>2.39241E-2</c:v>
                </c:pt>
                <c:pt idx="11">
                  <c:v>6.7980000000000002E-3</c:v>
                </c:pt>
                <c:pt idx="12">
                  <c:v>4.6565E-3</c:v>
                </c:pt>
                <c:pt idx="13">
                  <c:v>3.4334999999999999E-3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B-453E-83D8-9514A26009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1846934608"/>
        <c:axId val="1696929392"/>
      </c:barChart>
      <c:catAx>
        <c:axId val="18469346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96929392"/>
        <c:crosses val="autoZero"/>
        <c:auto val="1"/>
        <c:lblAlgn val="ctr"/>
        <c:lblOffset val="100"/>
        <c:noMultiLvlLbl val="0"/>
      </c:catAx>
      <c:valAx>
        <c:axId val="1696929392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none"/>
        <c:minorTickMark val="none"/>
        <c:tickLblPos val="high"/>
        <c:spPr>
          <a:noFill/>
          <a:ln>
            <a:solidFill>
              <a:schemeClr val="bg1"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46934608"/>
        <c:crosses val="autoZero"/>
        <c:crossBetween val="between"/>
        <c:majorUnit val="0.1"/>
      </c:valAx>
      <c:spPr>
        <a:pattFill prst="ltVert">
          <a:fgClr>
            <a:srgbClr val="E0F1F8"/>
          </a:fgClr>
          <a:bgClr>
            <a:schemeClr val="bg1"/>
          </a:bgClr>
        </a:patt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89219774870395"/>
          <c:y val="0.80495655715449355"/>
          <c:w val="8.700200237876575E-2"/>
          <c:h val="7.11213684496334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en-US" sz="800" b="0" i="0" u="none" strike="noStrike" kern="1200" baseline="0">
          <a:solidFill>
            <a:schemeClr val="tx1"/>
          </a:solidFill>
          <a:latin typeface="+mn-lt"/>
          <a:ea typeface="+mn-ea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</a:rPr>
              <a:t>Nigeria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1"/>
          <c:order val="1"/>
          <c:tx>
            <c:strRef>
              <c:f>'Chapter 1'!$CY$5</c:f>
              <c:strCache>
                <c:ptCount val="1"/>
                <c:pt idx="0">
                  <c:v>2019</c:v>
                </c:pt>
              </c:strCache>
            </c:strRef>
          </c:tx>
          <c:dPt>
            <c:idx val="0"/>
            <c:bubble3D val="0"/>
            <c:spPr>
              <a:solidFill>
                <a:srgbClr val="E8412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9E5-4193-B1B0-5A8B35D1C244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9E5-4193-B1B0-5A8B35D1C244}"/>
              </c:ext>
            </c:extLst>
          </c:dPt>
          <c:dPt>
            <c:idx val="2"/>
            <c:bubble3D val="0"/>
            <c:spPr>
              <a:solidFill>
                <a:srgbClr val="009DC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9E5-4193-B1B0-5A8B35D1C244}"/>
              </c:ext>
            </c:extLst>
          </c:dPt>
          <c:dLbls>
            <c:dLbl>
              <c:idx val="0"/>
              <c:layout>
                <c:manualLayout>
                  <c:x val="6.1111111111111109E-2"/>
                  <c:y val="0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B341AD5-CFB3-443B-B78B-7E1FE6E4120D}" type="VALUE">
                      <a:rPr lang="en-US">
                        <a:solidFill>
                          <a:schemeClr val="accent2"/>
                        </a:solidFill>
                      </a:rPr>
                      <a:pPr>
                        <a:defRPr sz="1400">
                          <a:solidFill>
                            <a:schemeClr val="accent1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888888888888888E-2"/>
                      <c:h val="8.988814317673378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19E5-4193-B1B0-5A8B35D1C244}"/>
                </c:ext>
              </c:extLst>
            </c:dLbl>
            <c:dLbl>
              <c:idx val="1"/>
              <c:layout>
                <c:manualLayout>
                  <c:x val="-6.9444444444444448E-2"/>
                  <c:y val="4.1666666666666664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BB65689-0F56-478B-8AA4-B75C8149EB92}" type="VALUE">
                      <a:rPr lang="en-US">
                        <a:solidFill>
                          <a:schemeClr val="bg1">
                            <a:lumMod val="50000"/>
                          </a:schemeClr>
                        </a:solidFill>
                      </a:rPr>
                      <a:pPr>
                        <a:defRPr sz="1400">
                          <a:solidFill>
                            <a:schemeClr val="accent2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888888888888888E-2"/>
                      <c:h val="8.988814317673378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19E5-4193-B1B0-5A8B35D1C244}"/>
                </c:ext>
              </c:extLst>
            </c:dLbl>
            <c:dLbl>
              <c:idx val="2"/>
              <c:layout>
                <c:manualLayout>
                  <c:x val="-5.0000000000000051E-2"/>
                  <c:y val="-5.0925925925925944E-2"/>
                </c:manualLayout>
              </c:layout>
              <c:tx>
                <c:rich>
                  <a:bodyPr/>
                  <a:lstStyle/>
                  <a:p>
                    <a:fld id="{564D85A6-D3D0-45F2-8905-610B923CF871}" type="VALUE">
                      <a:rPr lang="en-US" sz="1400" baseline="0">
                        <a:solidFill>
                          <a:srgbClr val="28B8C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309733158355205"/>
                      <c:h val="0.111745142595430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19E5-4193-B1B0-5A8B35D1C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no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'Chapter 1'!$CW$6:$CW$8</c:f>
              <c:strCache>
                <c:ptCount val="3"/>
                <c:pt idx="0">
                  <c:v>Increased</c:v>
                </c:pt>
                <c:pt idx="1">
                  <c:v>Remained stable</c:v>
                </c:pt>
                <c:pt idx="2">
                  <c:v>Decreased</c:v>
                </c:pt>
              </c:strCache>
            </c:strRef>
          </c:cat>
          <c:val>
            <c:numRef>
              <c:f>'Chapter 1'!$CY$6:$CY$8</c:f>
              <c:numCache>
                <c:formatCode>0%</c:formatCode>
                <c:ptCount val="3"/>
                <c:pt idx="0">
                  <c:v>0.52199995995868409</c:v>
                </c:pt>
                <c:pt idx="1">
                  <c:v>0.19669159499068373</c:v>
                </c:pt>
                <c:pt idx="2">
                  <c:v>0.28130844505063213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9E5-4193-B1B0-5A8B35D1C2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8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'Chapter 1'!$CX$5</c15:sqref>
                        </c15:formulaRef>
                      </c:ext>
                    </c:extLst>
                    <c:strCache>
                      <c:ptCount val="1"/>
                      <c:pt idx="0">
                        <c:v>2016</c:v>
                      </c:pt>
                    </c:strCache>
                  </c:strRef>
                </c:tx>
                <c:dPt>
                  <c:idx val="0"/>
                  <c:bubble3D val="0"/>
                  <c:spPr>
                    <a:pattFill prst="narVert">
                      <a:fgClr>
                        <a:schemeClr val="accent2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19E5-4193-B1B0-5A8B35D1C244}"/>
                    </c:ext>
                  </c:extLst>
                </c:dPt>
                <c:dPt>
                  <c:idx val="1"/>
                  <c:bubble3D val="0"/>
                  <c:spPr>
                    <a:pattFill prst="narVert">
                      <a:fgClr>
                        <a:schemeClr val="bg1">
                          <a:lumMod val="65000"/>
                        </a:schemeClr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19E5-4193-B1B0-5A8B35D1C244}"/>
                    </c:ext>
                  </c:extLst>
                </c:dPt>
                <c:dPt>
                  <c:idx val="2"/>
                  <c:bubble3D val="0"/>
                  <c:spPr>
                    <a:pattFill prst="narVert">
                      <a:fgClr>
                        <a:srgbClr val="009DC5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19E5-4193-B1B0-5A8B35D1C244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-5.8333333333333438E-2"/>
                        <c:y val="-1.3888888888888931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chemeClr val="accent2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93E320D0-6B47-43A8-B8BF-40C81FD36DC0}" type="VALUE">
                            <a:rPr lang="en-US">
                              <a:solidFill>
                                <a:schemeClr val="accent2"/>
                              </a:solidFill>
                            </a:rPr>
                            <a:pPr>
                              <a:defRPr sz="1400">
                                <a:solidFill>
                                  <a:schemeClr val="accent2"/>
                                </a:solidFill>
                              </a:defRPr>
                            </a:pPr>
                            <a:t>[VALUE]</a:t>
                          </a:fld>
                          <a:endParaRPr lang="en-GB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0" i="0" u="none" strike="noStrike" kern="1200" baseline="0">
                            <a:solidFill>
                              <a:schemeClr val="accent2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1-19E5-4193-B1B0-5A8B35D1C244}"/>
                      </c:ext>
                    </c:extLst>
                  </c:dLbl>
                  <c:dLbl>
                    <c:idx val="1"/>
                    <c:layout>
                      <c:manualLayout>
                        <c:x val="2.7777777777777779E-3"/>
                        <c:y val="-7.4074074074074153E-2"/>
                      </c:manualLayout>
                    </c:layout>
                    <c:tx>
                      <c:rich>
                        <a:bodyPr/>
                        <a:lstStyle/>
                        <a:p>
                          <a:fld id="{4E3AA9C5-B1B5-4E9F-B2D1-F6BF8B044752}" type="VALUE">
                            <a:rPr lang="en-US">
                              <a:solidFill>
                                <a:schemeClr val="bg1">
                                  <a:lumMod val="50000"/>
                                </a:schemeClr>
                              </a:solidFill>
                            </a:rPr>
                            <a:pPr/>
                            <a:t>[VALUE]</a:t>
                          </a:fld>
                          <a:endParaRPr lang="en-GB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3-19E5-4193-B1B0-5A8B35D1C244}"/>
                      </c:ext>
                    </c:extLst>
                  </c:dLbl>
                  <c:dLbl>
                    <c:idx val="2"/>
                    <c:layout>
                      <c:manualLayout>
                        <c:x val="7.2222222222222215E-2"/>
                        <c:y val="-4.6296296296296719E-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rgbClr val="FFF7E2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7B48D07E-DB73-4E51-AC5B-EB27E3F4FB8F}" type="VALUE">
                            <a:rPr lang="en-US" sz="1400" baseline="0">
                              <a:solidFill>
                                <a:srgbClr val="28B8CE"/>
                              </a:solidFill>
                            </a:rPr>
                            <a:pPr>
                              <a:defRPr sz="1400">
                                <a:solidFill>
                                  <a:srgbClr val="FFF7E2"/>
                                </a:solidFill>
                              </a:defRPr>
                            </a:pPr>
                            <a:t>[VALUE]</a:t>
                          </a:fld>
                          <a:endParaRPr lang="en-GB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0" i="0" u="none" strike="noStrike" kern="1200" baseline="0">
                            <a:solidFill>
                              <a:srgbClr val="FFF7E2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5-19E5-4193-B1B0-5A8B35D1C244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'Chapter 1'!$CW$6:$CW$8</c15:sqref>
                        </c15:formulaRef>
                      </c:ext>
                    </c:extLst>
                    <c:strCache>
                      <c:ptCount val="3"/>
                      <c:pt idx="0">
                        <c:v>Increased</c:v>
                      </c:pt>
                      <c:pt idx="1">
                        <c:v>Remained stable</c:v>
                      </c:pt>
                      <c:pt idx="2">
                        <c:v>Decreased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'Chapter 1'!$CX$6:$CX$8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0.44649686163125479</c:v>
                      </c:pt>
                      <c:pt idx="1">
                        <c:v>0.12869584389290945</c:v>
                      </c:pt>
                      <c:pt idx="2">
                        <c:v>0.42480729447583576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19E5-4193-B1B0-5A8B35D1C244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North-Central</a:t>
            </a:r>
          </a:p>
        </c:rich>
      </c:tx>
      <c:layout>
        <c:manualLayout>
          <c:xMode val="edge"/>
          <c:yMode val="edge"/>
          <c:x val="0.37839537605117973"/>
          <c:y val="0.1103752759381898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598405187521907"/>
          <c:y val="0.20295232135718136"/>
          <c:w val="0.42928496319663512"/>
          <c:h val="0.54072847682119207"/>
        </c:manualLayout>
      </c:layout>
      <c:doughnutChart>
        <c:varyColors val="1"/>
        <c:ser>
          <c:idx val="1"/>
          <c:order val="1"/>
          <c:tx>
            <c:strRef>
              <c:f>'Chapter 1'!$DH$4</c:f>
              <c:strCache>
                <c:ptCount val="1"/>
                <c:pt idx="0">
                  <c:v>2019</c:v>
                </c:pt>
              </c:strCache>
            </c:strRef>
          </c:tx>
          <c:dPt>
            <c:idx val="0"/>
            <c:bubble3D val="0"/>
            <c:spPr>
              <a:solidFill>
                <a:srgbClr val="E8412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47E-4801-BFF0-B63B90E4C11F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47E-4801-BFF0-B63B90E4C11F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47E-4801-BFF0-B63B90E4C11F}"/>
              </c:ext>
            </c:extLst>
          </c:dPt>
          <c:dLbls>
            <c:dLbl>
              <c:idx val="0"/>
              <c:layout>
                <c:manualLayout>
                  <c:x val="9.1780719839042207E-2"/>
                  <c:y val="-1.602564102564102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B341AD5-CFB3-443B-B78B-7E1FE6E4120D}" type="VALUE">
                      <a:rPr lang="en-US">
                        <a:solidFill>
                          <a:schemeClr val="accent2"/>
                        </a:solidFill>
                      </a:rPr>
                      <a:pPr>
                        <a:defRPr sz="1400" b="0" i="0" u="none" strike="noStrike" kern="120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347E-4801-BFF0-B63B90E4C11F}"/>
                </c:ext>
              </c:extLst>
            </c:dLbl>
            <c:dLbl>
              <c:idx val="1"/>
              <c:layout>
                <c:manualLayout>
                  <c:x val="-7.8207150368033648E-2"/>
                  <c:y val="7.4779249448123614E-2"/>
                </c:manualLayout>
              </c:layout>
              <c:tx>
                <c:rich>
                  <a:bodyPr/>
                  <a:lstStyle/>
                  <a:p>
                    <a:fld id="{FBB65689-0F56-478B-8AA4-B75C8149EB92}" type="VALUE">
                      <a:rPr lang="en-US">
                        <a:solidFill>
                          <a:schemeClr val="bg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347E-4801-BFF0-B63B90E4C11F}"/>
                </c:ext>
              </c:extLst>
            </c:dLbl>
            <c:dLbl>
              <c:idx val="2"/>
              <c:layout>
                <c:manualLayout>
                  <c:x val="-8.0669332737193344E-2"/>
                  <c:y val="-7.8519841476769076E-2"/>
                </c:manualLayout>
              </c:layout>
              <c:tx>
                <c:rich>
                  <a:bodyPr/>
                  <a:lstStyle/>
                  <a:p>
                    <a:fld id="{564D85A6-D3D0-45F2-8905-610B923CF871}" type="VALUE">
                      <a:rPr lang="en-US" sz="1400" baseline="0">
                        <a:solidFill>
                          <a:srgbClr val="28B8C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347E-4801-BFF0-B63B90E4C1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'Chapter 1'!$DE$5:$DE$7</c:f>
              <c:strCache>
                <c:ptCount val="3"/>
                <c:pt idx="0">
                  <c:v>Increased</c:v>
                </c:pt>
                <c:pt idx="1">
                  <c:v>Remained stable</c:v>
                </c:pt>
                <c:pt idx="2">
                  <c:v>Decreased</c:v>
                </c:pt>
              </c:strCache>
            </c:strRef>
          </c:cat>
          <c:val>
            <c:numRef>
              <c:f>'Chapter 1'!$DH$5:$DH$7</c:f>
              <c:numCache>
                <c:formatCode>0%</c:formatCode>
                <c:ptCount val="3"/>
                <c:pt idx="0">
                  <c:v>0.45907373167084192</c:v>
                </c:pt>
                <c:pt idx="1">
                  <c:v>0.21302150559955882</c:v>
                </c:pt>
                <c:pt idx="2">
                  <c:v>0.32790476272959929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47E-4801-BFF0-B63B90E4C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"/>
        <c:holeSize val="8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'Chapter 1'!$DG$4</c15:sqref>
                        </c15:formulaRef>
                      </c:ext>
                    </c:extLst>
                    <c:strCache>
                      <c:ptCount val="1"/>
                      <c:pt idx="0">
                        <c:v>2016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</c:spPr>
                <c:dPt>
                  <c:idx val="0"/>
                  <c:bubble3D val="0"/>
                  <c:spPr>
                    <a:pattFill prst="narVert">
                      <a:fgClr>
                        <a:schemeClr val="accent2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347E-4801-BFF0-B63B90E4C11F}"/>
                    </c:ext>
                  </c:extLst>
                </c:dPt>
                <c:dPt>
                  <c:idx val="1"/>
                  <c:bubble3D val="0"/>
                  <c:spPr>
                    <a:pattFill prst="narVert">
                      <a:fgClr>
                        <a:schemeClr val="bg1">
                          <a:lumMod val="65000"/>
                        </a:schemeClr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347E-4801-BFF0-B63B90E4C11F}"/>
                    </c:ext>
                  </c:extLst>
                </c:dPt>
                <c:dPt>
                  <c:idx val="2"/>
                  <c:bubble3D val="0"/>
                  <c:spPr>
                    <a:pattFill prst="narVert">
                      <a:fgClr>
                        <a:schemeClr val="accent1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347E-4801-BFF0-B63B90E4C11F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-7.585881417819626E-2"/>
                        <c:y val="1.3704785246215084E-2"/>
                      </c:manualLayout>
                    </c:layout>
                    <c:tx>
                      <c:rich>
                        <a:bodyPr/>
                        <a:lstStyle/>
                        <a:p>
                          <a:fld id="{93E320D0-6B47-43A8-B8BF-40C81FD36DC0}" type="VALUE">
                            <a:rPr lang="en-US">
                              <a:solidFill>
                                <a:schemeClr val="accent2"/>
                              </a:solidFill>
                            </a:rPr>
                            <a:pPr/>
                            <a:t>[VALUE]</a:t>
                          </a:fld>
                          <a:endParaRPr lang="en-GB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1-347E-4801-BFF0-B63B90E4C11F}"/>
                      </c:ext>
                    </c:extLst>
                  </c:dLbl>
                  <c:dLbl>
                    <c:idx val="1"/>
                    <c:layout>
                      <c:manualLayout>
                        <c:x val="2.7777777777777779E-3"/>
                        <c:y val="-7.4074074074074153E-2"/>
                      </c:manualLayout>
                    </c:layout>
                    <c:tx>
                      <c:rich>
                        <a:bodyPr/>
                        <a:lstStyle/>
                        <a:p>
                          <a:fld id="{4E3AA9C5-B1B5-4E9F-B2D1-F6BF8B044752}" type="VALUE">
                            <a:rPr lang="en-US">
                              <a:solidFill>
                                <a:schemeClr val="bg1">
                                  <a:lumMod val="50000"/>
                                </a:schemeClr>
                              </a:solidFill>
                            </a:rPr>
                            <a:pPr/>
                            <a:t>[VALUE]</a:t>
                          </a:fld>
                          <a:endParaRPr lang="en-GB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3-347E-4801-BFF0-B63B90E4C11F}"/>
                      </c:ext>
                    </c:extLst>
                  </c:dLbl>
                  <c:dLbl>
                    <c:idx val="2"/>
                    <c:layout>
                      <c:manualLayout>
                        <c:x val="7.2222222222222215E-2"/>
                        <c:y val="-4.6296296296296719E-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rgbClr val="FFF7E2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7B48D07E-DB73-4E51-AC5B-EB27E3F4FB8F}" type="VALUE">
                            <a:rPr lang="en-US" sz="1400" baseline="0">
                              <a:solidFill>
                                <a:srgbClr val="009DC5"/>
                              </a:solidFill>
                            </a:rPr>
                            <a:pPr>
                              <a:defRPr sz="1400" b="0" i="0" u="none" strike="noStrike" kern="1200" baseline="0">
                                <a:solidFill>
                                  <a:srgbClr val="FFF7E2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pPr>
                            <a:t>[VALUE]</a:t>
                          </a:fld>
                          <a:endParaRPr lang="en-GB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5-347E-4801-BFF0-B63B90E4C11F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'Chapter 1'!$DE$5:$DE$7</c15:sqref>
                        </c15:formulaRef>
                      </c:ext>
                    </c:extLst>
                    <c:strCache>
                      <c:ptCount val="3"/>
                      <c:pt idx="0">
                        <c:v>Increased</c:v>
                      </c:pt>
                      <c:pt idx="1">
                        <c:v>Remained stable</c:v>
                      </c:pt>
                      <c:pt idx="2">
                        <c:v>Decreased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'Chapter 1'!$DG$5:$DG$7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0.39337793552382339</c:v>
                      </c:pt>
                      <c:pt idx="1">
                        <c:v>0.18652809945655599</c:v>
                      </c:pt>
                      <c:pt idx="2">
                        <c:v>0.42009396501962065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347E-4801-BFF0-B63B90E4C11F}"/>
                  </c:ext>
                </c:extLst>
              </c15:ser>
            </c15:filteredPieSeries>
          </c:ext>
        </c:extLst>
      </c:doughnut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South-East </a:t>
            </a:r>
          </a:p>
        </c:rich>
      </c:tx>
      <c:layout>
        <c:manualLayout>
          <c:xMode val="edge"/>
          <c:yMode val="edge"/>
          <c:x val="0.41100368171644158"/>
          <c:y val="0.11037527593818984"/>
        </c:manualLayout>
      </c:layout>
      <c:overlay val="0"/>
    </c:title>
    <c:autoTitleDeleted val="0"/>
    <c:plotArea>
      <c:layout/>
      <c:doughnutChart>
        <c:varyColors val="1"/>
        <c:ser>
          <c:idx val="1"/>
          <c:order val="1"/>
          <c:tx>
            <c:strRef>
              <c:f>'Chapter 1'!$DH$19</c:f>
              <c:strCache>
                <c:ptCount val="1"/>
                <c:pt idx="0">
                  <c:v>2019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8178-40D6-95C4-068DE554E32C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178-40D6-95C4-068DE554E32C}"/>
              </c:ext>
            </c:extLst>
          </c:dPt>
          <c:dPt>
            <c:idx val="2"/>
            <c:bubble3D val="0"/>
            <c:spPr>
              <a:solidFill>
                <a:srgbClr val="009DC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178-40D6-95C4-068DE554E32C}"/>
              </c:ext>
            </c:extLst>
          </c:dPt>
          <c:dLbls>
            <c:dLbl>
              <c:idx val="0"/>
              <c:layout>
                <c:manualLayout>
                  <c:x val="0.11850145309123426"/>
                  <c:y val="5.9472794266101352E-2"/>
                </c:manualLayout>
              </c:layout>
              <c:tx>
                <c:rich>
                  <a:bodyPr/>
                  <a:lstStyle/>
                  <a:p>
                    <a:fld id="{7B341AD5-CFB3-443B-B78B-7E1FE6E4120D}" type="VALUE">
                      <a:rPr lang="en-US">
                        <a:solidFill>
                          <a:schemeClr val="accent2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8178-40D6-95C4-068DE554E32C}"/>
                </c:ext>
              </c:extLst>
            </c:dLbl>
            <c:dLbl>
              <c:idx val="1"/>
              <c:layout>
                <c:manualLayout>
                  <c:x val="-9.8635294799506543E-2"/>
                  <c:y val="1.5313530520223434E-2"/>
                </c:manualLayout>
              </c:layout>
              <c:tx>
                <c:rich>
                  <a:bodyPr/>
                  <a:lstStyle/>
                  <a:p>
                    <a:fld id="{FBB65689-0F56-478B-8AA4-B75C8149EB92}" type="VALUE">
                      <a:rPr lang="en-US">
                        <a:solidFill>
                          <a:schemeClr val="bg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8178-40D6-95C4-068DE554E32C}"/>
                </c:ext>
              </c:extLst>
            </c:dLbl>
            <c:dLbl>
              <c:idx val="2"/>
              <c:layout>
                <c:manualLayout>
                  <c:x val="-8.9251609715977953E-2"/>
                  <c:y val="-1.7450282656975621E-2"/>
                </c:manualLayout>
              </c:layout>
              <c:tx>
                <c:rich>
                  <a:bodyPr/>
                  <a:lstStyle/>
                  <a:p>
                    <a:fld id="{564D85A6-D3D0-45F2-8905-610B923CF871}" type="VALUE">
                      <a:rPr lang="en-US" sz="1400" baseline="0">
                        <a:solidFill>
                          <a:srgbClr val="009DC5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8178-40D6-95C4-068DE554E3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'Chapter 1'!$DE$20:$DE$22</c:f>
              <c:strCache>
                <c:ptCount val="3"/>
                <c:pt idx="0">
                  <c:v>Increased</c:v>
                </c:pt>
                <c:pt idx="1">
                  <c:v>Remained stable</c:v>
                </c:pt>
                <c:pt idx="2">
                  <c:v>Decreased</c:v>
                </c:pt>
              </c:strCache>
            </c:strRef>
          </c:cat>
          <c:val>
            <c:numRef>
              <c:f>'Chapter 1'!$DH$20:$DH$22</c:f>
              <c:numCache>
                <c:formatCode>0%</c:formatCode>
                <c:ptCount val="3"/>
                <c:pt idx="0">
                  <c:v>0.83297646510887247</c:v>
                </c:pt>
                <c:pt idx="1">
                  <c:v>0.10915117842269867</c:v>
                </c:pt>
                <c:pt idx="2">
                  <c:v>5.7872356468428907E-2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178-40D6-95C4-068DE554E3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87"/>
        <c:holeSize val="8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'Chapter 1'!$DG$19</c15:sqref>
                        </c15:formulaRef>
                      </c:ext>
                    </c:extLst>
                    <c:strCache>
                      <c:ptCount val="1"/>
                      <c:pt idx="0">
                        <c:v>2016</c:v>
                      </c:pt>
                    </c:strCache>
                  </c:strRef>
                </c:tx>
                <c:dPt>
                  <c:idx val="0"/>
                  <c:bubble3D val="0"/>
                  <c:spPr>
                    <a:pattFill prst="narVert">
                      <a:fgClr>
                        <a:schemeClr val="accent2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8178-40D6-95C4-068DE554E32C}"/>
                    </c:ext>
                  </c:extLst>
                </c:dPt>
                <c:dPt>
                  <c:idx val="1"/>
                  <c:bubble3D val="0"/>
                  <c:spPr>
                    <a:pattFill prst="narVert">
                      <a:fgClr>
                        <a:schemeClr val="bg1">
                          <a:lumMod val="65000"/>
                        </a:schemeClr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8178-40D6-95C4-068DE554E32C}"/>
                    </c:ext>
                  </c:extLst>
                </c:dPt>
                <c:dPt>
                  <c:idx val="2"/>
                  <c:bubble3D val="0"/>
                  <c:spPr>
                    <a:pattFill prst="narVert">
                      <a:fgClr>
                        <a:srgbClr val="28B8CE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8178-40D6-95C4-068DE554E32C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-2.6492005928281048E-2"/>
                        <c:y val="-7.1406719855382314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chemeClr val="accent2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93E320D0-6B47-43A8-B8BF-40C81FD36DC0}" type="VALUE">
                            <a:rPr lang="en-US">
                              <a:solidFill>
                                <a:schemeClr val="accent2"/>
                              </a:solidFill>
                            </a:rPr>
                            <a:pPr>
                              <a:defRPr sz="1400" b="0" i="0" u="none" strike="noStrike" kern="1200" baseline="0">
                                <a:solidFill>
                                  <a:schemeClr val="accent2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pPr>
                            <a:t>[VALUE]</a:t>
                          </a:fld>
                          <a:endParaRPr lang="en-GB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1-8178-40D6-95C4-068DE554E32C}"/>
                      </c:ext>
                    </c:extLst>
                  </c:dLbl>
                  <c:dLbl>
                    <c:idx val="1"/>
                    <c:layout>
                      <c:manualLayout>
                        <c:x val="0.10706474190726159"/>
                        <c:y val="7.7630755592636963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chemeClr val="bg1">
                                  <a:lumMod val="50000"/>
                                </a:schemeClr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4E3AA9C5-B1B5-4E9F-B2D1-F6BF8B044752}" type="VALUE">
                            <a:rPr lang="en-US">
                              <a:solidFill>
                                <a:schemeClr val="bg1">
                                  <a:lumMod val="50000"/>
                                </a:schemeClr>
                              </a:solidFill>
                            </a:rPr>
                            <a:pPr>
                              <a:defRPr sz="1400" b="0" i="0" u="none" strike="noStrike" kern="1200" baseline="0">
                                <a:solidFill>
                                  <a:schemeClr val="bg1">
                                    <a:lumMod val="50000"/>
                                  </a:schemeClr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pPr>
                            <a:t>[VALUE]</a:t>
                          </a:fld>
                          <a:endParaRPr lang="en-GB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3-8178-40D6-95C4-068DE554E32C}"/>
                      </c:ext>
                    </c:extLst>
                  </c:dLbl>
                  <c:dLbl>
                    <c:idx val="2"/>
                    <c:layout>
                      <c:manualLayout>
                        <c:x val="-4.3321921116327419E-2"/>
                        <c:y val="0.13168943699918306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chemeClr val="bg1">
                                  <a:lumMod val="50000"/>
                                </a:schemeClr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7B48D07E-DB73-4E51-AC5B-EB27E3F4FB8F}" type="VALUE">
                            <a:rPr lang="en-US" sz="1400" baseline="0">
                              <a:solidFill>
                                <a:schemeClr val="bg1">
                                  <a:lumMod val="50000"/>
                                </a:schemeClr>
                              </a:solidFill>
                            </a:rPr>
                            <a:pPr>
                              <a:defRPr sz="1400" b="0" i="0" u="none" strike="noStrike" kern="1200" baseline="0">
                                <a:solidFill>
                                  <a:schemeClr val="bg1">
                                    <a:lumMod val="50000"/>
                                  </a:schemeClr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pPr>
                            <a:t>[VALUE]</a:t>
                          </a:fld>
                          <a:endParaRPr lang="en-GB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5-8178-40D6-95C4-068DE554E32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'Chapter 1'!$DE$20:$DE$22</c15:sqref>
                        </c15:formulaRef>
                      </c:ext>
                    </c:extLst>
                    <c:strCache>
                      <c:ptCount val="3"/>
                      <c:pt idx="0">
                        <c:v>Increased</c:v>
                      </c:pt>
                      <c:pt idx="1">
                        <c:v>Remained stable</c:v>
                      </c:pt>
                      <c:pt idx="2">
                        <c:v>Decreased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'Chapter 1'!$DG$20:$DG$22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0.89390581606734032</c:v>
                      </c:pt>
                      <c:pt idx="1">
                        <c:v>5.2239878851161992E-2</c:v>
                      </c:pt>
                      <c:pt idx="2">
                        <c:v>5.385430508149771E-2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8178-40D6-95C4-068DE554E32C}"/>
                  </c:ext>
                </c:extLst>
              </c15:ser>
            </c15:filteredPieSeries>
          </c:ext>
        </c:extLst>
      </c:doughnut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North-East</a:t>
            </a:r>
          </a:p>
        </c:rich>
      </c:tx>
      <c:layout>
        <c:manualLayout>
          <c:xMode val="edge"/>
          <c:yMode val="edge"/>
          <c:x val="0.38898755557763481"/>
          <c:y val="0.12141280353200883"/>
        </c:manualLayout>
      </c:layout>
      <c:overlay val="0"/>
    </c:title>
    <c:autoTitleDeleted val="0"/>
    <c:plotArea>
      <c:layout/>
      <c:doughnutChart>
        <c:varyColors val="1"/>
        <c:ser>
          <c:idx val="1"/>
          <c:order val="1"/>
          <c:tx>
            <c:strRef>
              <c:f>'Chapter 1'!$DH$9</c:f>
              <c:strCache>
                <c:ptCount val="1"/>
                <c:pt idx="0">
                  <c:v>2019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765F-44C7-BD0B-D2635170C931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65F-44C7-BD0B-D2635170C931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65F-44C7-BD0B-D2635170C931}"/>
              </c:ext>
            </c:extLst>
          </c:dPt>
          <c:dLbls>
            <c:dLbl>
              <c:idx val="0"/>
              <c:layout>
                <c:manualLayout>
                  <c:x val="0.10813179109709078"/>
                  <c:y val="-1.85186587253516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B341AD5-CFB3-443B-B78B-7E1FE6E4120D}" type="VALUE">
                      <a:rPr lang="en-US">
                        <a:solidFill>
                          <a:schemeClr val="accent2"/>
                        </a:solidFill>
                      </a:rPr>
                      <a:pPr>
                        <a:defRPr sz="1400" b="0" i="0" u="none" strike="noStrike" kern="1200" baseline="0">
                          <a:solidFill>
                            <a:schemeClr val="accent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765F-44C7-BD0B-D2635170C931}"/>
                </c:ext>
              </c:extLst>
            </c:dLbl>
            <c:dLbl>
              <c:idx val="1"/>
              <c:layout>
                <c:manualLayout>
                  <c:x val="-2.8408761601960639E-2"/>
                  <c:y val="8.406689548421832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bg1">
                            <a:lumMod val="6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BB65689-0F56-478B-8AA4-B75C8149EB92}" type="VALUE">
                      <a:rPr lang="en-US">
                        <a:solidFill>
                          <a:schemeClr val="bg1">
                            <a:lumMod val="65000"/>
                          </a:schemeClr>
                        </a:solidFill>
                      </a:rPr>
                      <a:pPr>
                        <a:defRPr sz="1400" b="0" i="0" u="none" strike="noStrike" kern="1200" baseline="0">
                          <a:solidFill>
                            <a:schemeClr val="bg1">
                              <a:lumMod val="6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765F-44C7-BD0B-D2635170C931}"/>
                </c:ext>
              </c:extLst>
            </c:dLbl>
            <c:dLbl>
              <c:idx val="2"/>
              <c:layout>
                <c:manualLayout>
                  <c:x val="-0.14114959801949045"/>
                  <c:y val="1.5994935729187698E-2"/>
                </c:manualLayout>
              </c:layout>
              <c:tx>
                <c:rich>
                  <a:bodyPr/>
                  <a:lstStyle/>
                  <a:p>
                    <a:fld id="{564D85A6-D3D0-45F2-8905-610B923CF871}" type="VALUE">
                      <a:rPr lang="en-US" sz="1400" baseline="0">
                        <a:solidFill>
                          <a:srgbClr val="28B8C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765F-44C7-BD0B-D2635170C9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'Chapter 1'!$DE$10:$DE$12</c:f>
              <c:strCache>
                <c:ptCount val="3"/>
                <c:pt idx="0">
                  <c:v>Increased</c:v>
                </c:pt>
                <c:pt idx="1">
                  <c:v>Remained stable</c:v>
                </c:pt>
                <c:pt idx="2">
                  <c:v>Decreased</c:v>
                </c:pt>
              </c:strCache>
            </c:strRef>
          </c:cat>
          <c:val>
            <c:numRef>
              <c:f>'Chapter 1'!$DH$10:$DH$12</c:f>
              <c:numCache>
                <c:formatCode>0%</c:formatCode>
                <c:ptCount val="3"/>
                <c:pt idx="0">
                  <c:v>0.31246334526497938</c:v>
                </c:pt>
                <c:pt idx="1">
                  <c:v>0.27857192583440465</c:v>
                </c:pt>
                <c:pt idx="2">
                  <c:v>0.40896472890061597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65F-44C7-BD0B-D2635170C9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30"/>
        <c:holeSize val="8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'Chapter 1'!$DG$9</c15:sqref>
                        </c15:formulaRef>
                      </c:ext>
                    </c:extLst>
                    <c:strCache>
                      <c:ptCount val="1"/>
                      <c:pt idx="0">
                        <c:v>2016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</c:spPr>
                <c:dPt>
                  <c:idx val="0"/>
                  <c:bubble3D val="0"/>
                  <c:spPr>
                    <a:pattFill prst="narVert">
                      <a:fgClr>
                        <a:schemeClr val="accent2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765F-44C7-BD0B-D2635170C931}"/>
                    </c:ext>
                  </c:extLst>
                </c:dPt>
                <c:dPt>
                  <c:idx val="1"/>
                  <c:bubble3D val="0"/>
                  <c:spPr>
                    <a:pattFill prst="narVert">
                      <a:fgClr>
                        <a:schemeClr val="bg1">
                          <a:lumMod val="65000"/>
                        </a:schemeClr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765F-44C7-BD0B-D2635170C931}"/>
                    </c:ext>
                  </c:extLst>
                </c:dPt>
                <c:dPt>
                  <c:idx val="2"/>
                  <c:bubble3D val="0"/>
                  <c:spPr>
                    <a:pattFill prst="narVert">
                      <a:fgClr>
                        <a:schemeClr val="accent1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765F-44C7-BD0B-D2635170C931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-3.7285313704872064E-2"/>
                        <c:y val="6.9444299595000952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rgbClr val="E8412C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93E320D0-6B47-43A8-B8BF-40C81FD36DC0}" type="VALUE">
                            <a:rPr lang="en-US">
                              <a:solidFill>
                                <a:srgbClr val="E8412C"/>
                              </a:solidFill>
                            </a:rPr>
                            <a:pPr>
                              <a:defRPr sz="1400" b="0" i="0" u="none" strike="noStrike" kern="1200" baseline="0">
                                <a:solidFill>
                                  <a:srgbClr val="E8412C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pPr>
                            <a:t>[VALUE]</a:t>
                          </a:fld>
                          <a:endParaRPr lang="en-GB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1-765F-44C7-BD0B-D2635170C931}"/>
                      </c:ext>
                    </c:extLst>
                  </c:dLbl>
                  <c:dLbl>
                    <c:idx val="1"/>
                    <c:layout>
                      <c:manualLayout>
                        <c:x val="-8.098499714349594E-2"/>
                        <c:y val="-7.6649980010776797E-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chemeClr val="bg1">
                                  <a:lumMod val="65000"/>
                                </a:schemeClr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4E3AA9C5-B1B5-4E9F-B2D1-F6BF8B044752}" type="VALUE">
                            <a:rPr lang="en-US">
                              <a:solidFill>
                                <a:schemeClr val="bg1">
                                  <a:lumMod val="65000"/>
                                </a:schemeClr>
                              </a:solidFill>
                            </a:rPr>
                            <a:pPr>
                              <a:defRPr sz="1400" b="0" i="0" u="none" strike="noStrike" kern="1200" baseline="0">
                                <a:solidFill>
                                  <a:schemeClr val="bg1">
                                    <a:lumMod val="65000"/>
                                  </a:schemeClr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pPr>
                            <a:t>[VALUE]</a:t>
                          </a:fld>
                          <a:endParaRPr lang="en-GB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3-765F-44C7-BD0B-D2635170C931}"/>
                      </c:ext>
                    </c:extLst>
                  </c:dLbl>
                  <c:dLbl>
                    <c:idx val="2"/>
                    <c:layout>
                      <c:manualLayout>
                        <c:x val="5.9078232334522855E-2"/>
                        <c:y val="-8.741113486641984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rgbClr val="FFF7E2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7B48D07E-DB73-4E51-AC5B-EB27E3F4FB8F}" type="VALUE">
                            <a:rPr lang="en-US" sz="1400" baseline="0">
                              <a:solidFill>
                                <a:srgbClr val="28B8CE"/>
                              </a:solidFill>
                            </a:rPr>
                            <a:pPr>
                              <a:defRPr sz="1400" b="0" i="0" u="none" strike="noStrike" kern="1200" baseline="0">
                                <a:solidFill>
                                  <a:srgbClr val="FFF7E2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pPr>
                            <a:t>[VALUE]</a:t>
                          </a:fld>
                          <a:endParaRPr lang="en-GB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5-765F-44C7-BD0B-D2635170C931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'Chapter 1'!$DE$10:$DE$12</c15:sqref>
                        </c15:formulaRef>
                      </c:ext>
                    </c:extLst>
                    <c:strCache>
                      <c:ptCount val="3"/>
                      <c:pt idx="0">
                        <c:v>Increased</c:v>
                      </c:pt>
                      <c:pt idx="1">
                        <c:v>Remained stable</c:v>
                      </c:pt>
                      <c:pt idx="2">
                        <c:v>Decreased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'Chapter 1'!$DG$10:$DG$12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0.17363179139768226</c:v>
                      </c:pt>
                      <c:pt idx="1">
                        <c:v>0.16799520587585884</c:v>
                      </c:pt>
                      <c:pt idx="2">
                        <c:v>0.65837300272645893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765F-44C7-BD0B-D2635170C931}"/>
                  </c:ext>
                </c:extLst>
              </c15:ser>
            </c15:filteredPieSeries>
          </c:ext>
        </c:extLst>
      </c:doughnut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554471</xdr:colOff>
      <xdr:row>9</xdr:row>
      <xdr:rowOff>188191</xdr:rowOff>
    </xdr:from>
    <xdr:to>
      <xdr:col>6</xdr:col>
      <xdr:colOff>316347</xdr:colOff>
      <xdr:row>21</xdr:row>
      <xdr:rowOff>156758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CB7796-2DB7-4E0E-B4FC-6F0CCCEC8A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520700</xdr:colOff>
      <xdr:row>32</xdr:row>
      <xdr:rowOff>15875</xdr:rowOff>
    </xdr:from>
    <xdr:to>
      <xdr:col>37</xdr:col>
      <xdr:colOff>165100</xdr:colOff>
      <xdr:row>46</xdr:row>
      <xdr:rowOff>82550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20F05B-5751-4673-A50B-DFE5E69BBD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40</xdr:col>
      <xdr:colOff>447675</xdr:colOff>
      <xdr:row>80</xdr:row>
      <xdr:rowOff>42860</xdr:rowOff>
    </xdr:from>
    <xdr:to>
      <xdr:col>46</xdr:col>
      <xdr:colOff>457200</xdr:colOff>
      <xdr:row>129</xdr:row>
      <xdr:rowOff>114299</xdr:rowOff>
    </xdr:to>
    <xdr:graphicFrame macro="">
      <xdr:nvGraphicFramePr>
        <xdr:cNvPr id="9" name="Chart 46">
          <a:extLst>
            <a:ext uri="{FF2B5EF4-FFF2-40B4-BE49-F238E27FC236}">
              <a16:creationId xmlns:a16="http://schemas.microsoft.com/office/drawing/2014/main" id="{AB324ADB-5BD4-4584-9415-B9BBFCCD1E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78</xdr:col>
      <xdr:colOff>460374</xdr:colOff>
      <xdr:row>3</xdr:row>
      <xdr:rowOff>38100</xdr:rowOff>
    </xdr:from>
    <xdr:to>
      <xdr:col>89</xdr:col>
      <xdr:colOff>76200</xdr:colOff>
      <xdr:row>23</xdr:row>
      <xdr:rowOff>63500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820F64E-C560-4DC0-8817-AD67F2027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90</xdr:col>
      <xdr:colOff>609599</xdr:colOff>
      <xdr:row>36</xdr:row>
      <xdr:rowOff>0</xdr:rowOff>
    </xdr:from>
    <xdr:to>
      <xdr:col>99</xdr:col>
      <xdr:colOff>104774</xdr:colOff>
      <xdr:row>60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53C67ECA-128B-4F74-B0A7-BF3DBCC58F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100</xdr:col>
      <xdr:colOff>47625</xdr:colOff>
      <xdr:row>9</xdr:row>
      <xdr:rowOff>38100</xdr:rowOff>
    </xdr:from>
    <xdr:to>
      <xdr:col>107</xdr:col>
      <xdr:colOff>352425</xdr:colOff>
      <xdr:row>24</xdr:row>
      <xdr:rowOff>19050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4C969332-4F64-4161-A453-DD9C5E8B53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113</xdr:col>
      <xdr:colOff>0</xdr:colOff>
      <xdr:row>3</xdr:row>
      <xdr:rowOff>0</xdr:rowOff>
    </xdr:from>
    <xdr:to>
      <xdr:col>117</xdr:col>
      <xdr:colOff>460248</xdr:colOff>
      <xdr:row>15</xdr:row>
      <xdr:rowOff>91440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1C75347-B91C-4850-B11C-4CD459F56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118</xdr:col>
      <xdr:colOff>0</xdr:colOff>
      <xdr:row>3</xdr:row>
      <xdr:rowOff>0</xdr:rowOff>
    </xdr:from>
    <xdr:to>
      <xdr:col>122</xdr:col>
      <xdr:colOff>460248</xdr:colOff>
      <xdr:row>15</xdr:row>
      <xdr:rowOff>91440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F2D2B1E6-0CD1-4999-BCA5-186F055970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113</xdr:col>
      <xdr:colOff>0</xdr:colOff>
      <xdr:row>16</xdr:row>
      <xdr:rowOff>0</xdr:rowOff>
    </xdr:from>
    <xdr:to>
      <xdr:col>117</xdr:col>
      <xdr:colOff>460248</xdr:colOff>
      <xdr:row>28</xdr:row>
      <xdr:rowOff>91440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40E72711-D15C-41C3-86C0-5C9B553F8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118</xdr:col>
      <xdr:colOff>0</xdr:colOff>
      <xdr:row>16</xdr:row>
      <xdr:rowOff>0</xdr:rowOff>
    </xdr:from>
    <xdr:to>
      <xdr:col>122</xdr:col>
      <xdr:colOff>460248</xdr:colOff>
      <xdr:row>28</xdr:row>
      <xdr:rowOff>91440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69476D6D-B84E-4931-B394-08F610FC2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113</xdr:col>
      <xdr:colOff>0</xdr:colOff>
      <xdr:row>29</xdr:row>
      <xdr:rowOff>0</xdr:rowOff>
    </xdr:from>
    <xdr:to>
      <xdr:col>117</xdr:col>
      <xdr:colOff>460248</xdr:colOff>
      <xdr:row>41</xdr:row>
      <xdr:rowOff>91440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E2DF5DD-DCBC-4B02-88FB-848748C000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118</xdr:col>
      <xdr:colOff>0</xdr:colOff>
      <xdr:row>29</xdr:row>
      <xdr:rowOff>0</xdr:rowOff>
    </xdr:from>
    <xdr:to>
      <xdr:col>122</xdr:col>
      <xdr:colOff>460248</xdr:colOff>
      <xdr:row>41</xdr:row>
      <xdr:rowOff>91440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9A96C431-9872-44EB-A2B4-03DDEEF0E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124</xdr:col>
      <xdr:colOff>171740</xdr:colOff>
      <xdr:row>21</xdr:row>
      <xdr:rowOff>153555</xdr:rowOff>
    </xdr:from>
    <xdr:to>
      <xdr:col>130</xdr:col>
      <xdr:colOff>129952</xdr:colOff>
      <xdr:row>35</xdr:row>
      <xdr:rowOff>58305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FF397751-8984-4916-8990-888F1C0D70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141</xdr:col>
      <xdr:colOff>23668</xdr:colOff>
      <xdr:row>13</xdr:row>
      <xdr:rowOff>75623</xdr:rowOff>
    </xdr:from>
    <xdr:to>
      <xdr:col>147</xdr:col>
      <xdr:colOff>296718</xdr:colOff>
      <xdr:row>26</xdr:row>
      <xdr:rowOff>7623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E0922BB0-E2C8-4B34-8BB1-72CD57A634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156</xdr:col>
      <xdr:colOff>47623</xdr:colOff>
      <xdr:row>4</xdr:row>
      <xdr:rowOff>69850</xdr:rowOff>
    </xdr:from>
    <xdr:to>
      <xdr:col>164</xdr:col>
      <xdr:colOff>196423</xdr:colOff>
      <xdr:row>19</xdr:row>
      <xdr:rowOff>54400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5EF5A577-4344-4FD8-9D31-78C43215E7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38099</xdr:colOff>
      <xdr:row>33</xdr:row>
      <xdr:rowOff>85725</xdr:rowOff>
    </xdr:from>
    <xdr:to>
      <xdr:col>17</xdr:col>
      <xdr:colOff>523874</xdr:colOff>
      <xdr:row>47</xdr:row>
      <xdr:rowOff>25400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D8CDE11-92C4-43D3-B1E8-B6AD34E8FA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20</xdr:col>
      <xdr:colOff>22225</xdr:colOff>
      <xdr:row>15</xdr:row>
      <xdr:rowOff>149225</xdr:rowOff>
    </xdr:from>
    <xdr:to>
      <xdr:col>27</xdr:col>
      <xdr:colOff>327025</xdr:colOff>
      <xdr:row>28</xdr:row>
      <xdr:rowOff>82550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B7388B0-1F3C-4F15-B4F0-BC64794D49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51</xdr:col>
      <xdr:colOff>539027</xdr:colOff>
      <xdr:row>21</xdr:row>
      <xdr:rowOff>59748</xdr:rowOff>
    </xdr:from>
    <xdr:to>
      <xdr:col>59</xdr:col>
      <xdr:colOff>237691</xdr:colOff>
      <xdr:row>35</xdr:row>
      <xdr:rowOff>135948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65952C3-400F-4AAF-B326-43E42A0970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85725</xdr:colOff>
      <xdr:row>13</xdr:row>
      <xdr:rowOff>142875</xdr:rowOff>
    </xdr:from>
    <xdr:to>
      <xdr:col>69</xdr:col>
      <xdr:colOff>390525</xdr:colOff>
      <xdr:row>28</xdr:row>
      <xdr:rowOff>28575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A3B7CE7-CC5B-401B-BFFB-D1F23281D8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165</xdr:col>
      <xdr:colOff>571500</xdr:colOff>
      <xdr:row>16</xdr:row>
      <xdr:rowOff>171450</xdr:rowOff>
    </xdr:from>
    <xdr:to>
      <xdr:col>173</xdr:col>
      <xdr:colOff>266700</xdr:colOff>
      <xdr:row>31</xdr:row>
      <xdr:rowOff>57150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0B0C990-D4FD-47BD-9BEB-95E759FE6B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176</xdr:col>
      <xdr:colOff>495300</xdr:colOff>
      <xdr:row>20</xdr:row>
      <xdr:rowOff>47625</xdr:rowOff>
    </xdr:from>
    <xdr:to>
      <xdr:col>184</xdr:col>
      <xdr:colOff>152400</xdr:colOff>
      <xdr:row>34</xdr:row>
      <xdr:rowOff>123825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972752A3-4DE8-457C-9E97-7703440098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342900</xdr:colOff>
      <xdr:row>36</xdr:row>
      <xdr:rowOff>161925</xdr:rowOff>
    </xdr:from>
    <xdr:to>
      <xdr:col>4</xdr:col>
      <xdr:colOff>493300</xdr:colOff>
      <xdr:row>52</xdr:row>
      <xdr:rowOff>125095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8428F67F-D344-4781-80CC-E8F37EC20C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0.37132</cdr:x>
      <cdr:y>0.38462</cdr:y>
    </cdr:from>
    <cdr:to>
      <cdr:x>0.60463</cdr:x>
      <cdr:y>0.55288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49930A4-1332-4E69-83E8-B90F49ECBAE1}"/>
            </a:ext>
          </a:extLst>
        </cdr:cNvPr>
        <cdr:cNvSpPr txBox="1"/>
      </cdr:nvSpPr>
      <cdr:spPr>
        <a:xfrm xmlns:a="http://schemas.openxmlformats.org/drawingml/2006/main">
          <a:off x="1076325" y="914400"/>
          <a:ext cx="67627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0.42061</cdr:x>
      <cdr:y>0.40865</cdr:y>
    </cdr:from>
    <cdr:to>
      <cdr:x>0.60791</cdr:x>
      <cdr:y>0.55288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F2D2B1D-5246-45C4-BFDF-DCE1129ABE5B}"/>
            </a:ext>
          </a:extLst>
        </cdr:cNvPr>
        <cdr:cNvSpPr txBox="1"/>
      </cdr:nvSpPr>
      <cdr:spPr>
        <a:xfrm xmlns:a="http://schemas.openxmlformats.org/drawingml/2006/main">
          <a:off x="1219200" y="971550"/>
          <a:ext cx="5429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0.40089</cdr:x>
      <cdr:y>0.41667</cdr:y>
    </cdr:from>
    <cdr:to>
      <cdr:x>0.65392</cdr:x>
      <cdr:y>0.54888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0EF897FF-5586-483B-B904-0505C146440C}"/>
            </a:ext>
          </a:extLst>
        </cdr:cNvPr>
        <cdr:cNvSpPr txBox="1"/>
      </cdr:nvSpPr>
      <cdr:spPr>
        <a:xfrm xmlns:a="http://schemas.openxmlformats.org/drawingml/2006/main">
          <a:off x="1162050" y="990600"/>
          <a:ext cx="7334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0.01753</cdr:x>
      <cdr:y>0.02137</cdr:y>
    </cdr:from>
    <cdr:to>
      <cdr:x>0.25083</cdr:x>
      <cdr:y>0.18964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70EA7BE-3367-41EF-95F2-B7DB71232BB4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7627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B/DDDU/02_Crime/09_Projects/Technical%20Support/Nigeria/Corruption_2nd%20project/colours/Nigeria_corruption_col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1">
          <cell r="A1">
            <v>1</v>
          </cell>
        </row>
        <row r="2">
          <cell r="A2">
            <v>1</v>
          </cell>
        </row>
        <row r="3">
          <cell r="A3">
            <v>1</v>
          </cell>
        </row>
        <row r="4">
          <cell r="A4">
            <v>1</v>
          </cell>
        </row>
        <row r="5">
          <cell r="A5">
            <v>1</v>
          </cell>
        </row>
        <row r="6">
          <cell r="A6">
            <v>1</v>
          </cell>
        </row>
        <row r="7">
          <cell r="A7">
            <v>1</v>
          </cell>
        </row>
        <row r="8">
          <cell r="A8">
            <v>1</v>
          </cell>
        </row>
        <row r="9">
          <cell r="A9">
            <v>1</v>
          </cell>
        </row>
        <row r="10">
          <cell r="A10">
            <v>1</v>
          </cell>
        </row>
        <row r="11">
          <cell r="A11">
            <v>1</v>
          </cell>
        </row>
        <row r="12">
          <cell r="A12">
            <v>1</v>
          </cell>
        </row>
        <row r="13">
          <cell r="A13">
            <v>1</v>
          </cell>
        </row>
        <row r="14">
          <cell r="A14">
            <v>1</v>
          </cell>
        </row>
        <row r="15">
          <cell r="A15">
            <v>1</v>
          </cell>
        </row>
        <row r="16">
          <cell r="A16">
            <v>1</v>
          </cell>
        </row>
        <row r="17">
          <cell r="A17">
            <v>1</v>
          </cell>
        </row>
        <row r="18">
          <cell r="A18">
            <v>1</v>
          </cell>
        </row>
        <row r="19">
          <cell r="A19">
            <v>1</v>
          </cell>
        </row>
        <row r="20">
          <cell r="A20">
            <v>1</v>
          </cell>
        </row>
        <row r="21">
          <cell r="A21">
            <v>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Nigeria colors blue red">
      <a:dk1>
        <a:sysClr val="windowText" lastClr="000000"/>
      </a:dk1>
      <a:lt1>
        <a:sysClr val="window" lastClr="FFFFFF"/>
      </a:lt1>
      <a:dk2>
        <a:srgbClr val="00B4CD"/>
      </a:dk2>
      <a:lt2>
        <a:srgbClr val="E7E6E6"/>
      </a:lt2>
      <a:accent1>
        <a:srgbClr val="009DC5"/>
      </a:accent1>
      <a:accent2>
        <a:srgbClr val="E8412C"/>
      </a:accent2>
      <a:accent3>
        <a:srgbClr val="CAE8F3"/>
      </a:accent3>
      <a:accent4>
        <a:srgbClr val="F28D6E"/>
      </a:accent4>
      <a:accent5>
        <a:srgbClr val="85CEE4"/>
      </a:accent5>
      <a:accent6>
        <a:srgbClr val="F8BAA2"/>
      </a:accent6>
      <a:hlink>
        <a:srgbClr val="00B4CD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A70D9-8C83-4966-83F7-7CAAE1DFEEA0}">
  <dimension ref="A1:GF129"/>
  <sheetViews>
    <sheetView tabSelected="1" zoomScale="110" zoomScaleNormal="110" workbookViewId="0">
      <selection activeCell="I18" sqref="I18"/>
    </sheetView>
  </sheetViews>
  <sheetFormatPr defaultRowHeight="14.5" x14ac:dyDescent="0.35"/>
  <cols>
    <col min="92" max="92" width="21" customWidth="1"/>
    <col min="178" max="178" width="9.7265625" customWidth="1"/>
    <col min="185" max="185" width="10.453125" customWidth="1"/>
  </cols>
  <sheetData>
    <row r="1" spans="1:188" x14ac:dyDescent="0.35">
      <c r="A1" s="10" t="s">
        <v>64</v>
      </c>
      <c r="B1" s="9"/>
      <c r="C1" s="9"/>
      <c r="D1" s="9"/>
      <c r="E1" s="10"/>
      <c r="F1" s="10"/>
      <c r="G1" s="10"/>
      <c r="H1" s="10"/>
      <c r="I1" s="10"/>
      <c r="J1" s="28"/>
      <c r="K1" s="10" t="s">
        <v>65</v>
      </c>
      <c r="L1" s="9"/>
      <c r="M1" s="9"/>
      <c r="N1" s="9"/>
      <c r="O1" s="10"/>
      <c r="P1" s="10"/>
      <c r="S1" s="1"/>
      <c r="T1" s="10" t="s">
        <v>66</v>
      </c>
      <c r="U1" s="10"/>
      <c r="V1" s="10"/>
      <c r="W1" s="10"/>
      <c r="X1" s="10"/>
      <c r="Y1" s="10"/>
      <c r="Z1" s="10"/>
      <c r="AA1" s="10"/>
      <c r="AB1" s="10"/>
      <c r="AD1" s="11"/>
      <c r="AE1" s="10" t="s">
        <v>71</v>
      </c>
      <c r="AF1" s="10"/>
      <c r="AG1" s="10"/>
      <c r="AH1" s="10"/>
      <c r="AI1" s="10"/>
      <c r="AN1" s="1"/>
      <c r="AP1" s="19" t="s">
        <v>75</v>
      </c>
      <c r="AQ1" s="20"/>
      <c r="AR1" s="20"/>
      <c r="AS1" s="20"/>
      <c r="AT1" s="20"/>
      <c r="AU1" s="20"/>
      <c r="AV1" s="20"/>
      <c r="AW1" s="20"/>
      <c r="AX1" s="20"/>
      <c r="AY1" s="1"/>
      <c r="BA1" s="19" t="s">
        <v>76</v>
      </c>
      <c r="BB1" s="20"/>
      <c r="BC1" s="20"/>
      <c r="BD1" s="20"/>
      <c r="BE1" s="20"/>
      <c r="BF1" s="20"/>
      <c r="BG1" s="20"/>
      <c r="BH1" s="20"/>
      <c r="BI1" s="1"/>
      <c r="BK1" s="19" t="s">
        <v>77</v>
      </c>
      <c r="BL1" s="20"/>
      <c r="BM1" s="20"/>
      <c r="BN1" s="20"/>
      <c r="BO1" s="20"/>
      <c r="BP1" s="20"/>
      <c r="BQ1" s="20"/>
      <c r="BR1" s="20"/>
      <c r="BS1" s="1"/>
      <c r="BT1" s="19" t="s">
        <v>78</v>
      </c>
      <c r="BU1" s="20"/>
      <c r="BV1" s="20"/>
      <c r="BW1" s="20"/>
      <c r="BX1" s="20"/>
      <c r="BY1" s="20"/>
      <c r="BZ1" s="20"/>
      <c r="CL1" s="1"/>
      <c r="CM1" s="19" t="s">
        <v>79</v>
      </c>
      <c r="CN1" s="20"/>
      <c r="CO1" s="20"/>
      <c r="CP1" s="20"/>
      <c r="CQ1" s="20"/>
      <c r="CR1" s="20"/>
      <c r="CV1" s="1" t="s">
        <v>97</v>
      </c>
      <c r="CW1" s="19" t="s">
        <v>98</v>
      </c>
      <c r="CX1" s="20"/>
      <c r="CY1" s="20"/>
      <c r="CZ1" s="20"/>
      <c r="DA1" s="20"/>
      <c r="DB1" s="20"/>
      <c r="DD1" s="1"/>
      <c r="DE1" s="19" t="s">
        <v>103</v>
      </c>
      <c r="DF1" s="20"/>
      <c r="DG1" s="20"/>
      <c r="DH1" s="20"/>
      <c r="DI1" s="20"/>
      <c r="DJ1" s="20"/>
      <c r="DS1" s="1"/>
      <c r="DT1" s="19" t="s">
        <v>104</v>
      </c>
      <c r="DU1" s="20"/>
      <c r="DV1" s="20"/>
      <c r="DW1" s="20"/>
      <c r="DX1" s="20"/>
      <c r="DY1" s="20"/>
      <c r="EJ1" s="1"/>
      <c r="EK1" s="19" t="s">
        <v>106</v>
      </c>
      <c r="EL1" s="20"/>
      <c r="EM1" s="20"/>
      <c r="EN1" s="20"/>
      <c r="EO1" s="20"/>
      <c r="EP1" s="20"/>
      <c r="ES1" s="1"/>
      <c r="ET1" s="19" t="s">
        <v>109</v>
      </c>
      <c r="EU1" s="20"/>
      <c r="EV1" s="20"/>
      <c r="EW1" s="20"/>
      <c r="EX1" s="20"/>
      <c r="EY1" s="20"/>
      <c r="FI1" s="1"/>
      <c r="FJ1" s="19" t="s">
        <v>112</v>
      </c>
      <c r="FK1" s="20"/>
      <c r="FL1" s="20"/>
      <c r="FM1" s="20"/>
      <c r="FN1" s="20"/>
      <c r="FO1" s="20"/>
      <c r="FT1" s="1"/>
      <c r="FU1" s="19" t="s">
        <v>116</v>
      </c>
      <c r="FV1" s="20"/>
      <c r="FW1" s="20"/>
      <c r="FX1" s="20"/>
      <c r="FY1" s="20"/>
      <c r="FZ1" s="20"/>
    </row>
    <row r="2" spans="1:188" x14ac:dyDescent="0.35">
      <c r="J2" s="1"/>
      <c r="L2" s="25"/>
      <c r="S2" s="1"/>
      <c r="T2" s="25"/>
      <c r="AD2" s="11"/>
      <c r="AE2" s="25"/>
      <c r="AF2" s="25"/>
      <c r="AG2" s="25"/>
      <c r="AN2" s="1"/>
      <c r="AP2" s="25"/>
      <c r="AQ2" s="25"/>
      <c r="AR2" s="25"/>
      <c r="AS2" s="25"/>
      <c r="AT2" s="25"/>
      <c r="AU2" s="25"/>
      <c r="AV2" s="25"/>
      <c r="AY2" s="1"/>
      <c r="BA2" s="25"/>
      <c r="BI2" s="1"/>
      <c r="BS2" s="1"/>
      <c r="CL2" s="1"/>
      <c r="CV2" s="1"/>
      <c r="CW2" s="25"/>
      <c r="DD2" s="1"/>
      <c r="DE2" s="25"/>
      <c r="DS2" s="1"/>
      <c r="EJ2" s="1"/>
      <c r="ES2" s="1"/>
      <c r="FI2" s="1"/>
      <c r="FT2" s="1"/>
    </row>
    <row r="3" spans="1:188" x14ac:dyDescent="0.35">
      <c r="B3" t="s">
        <v>124</v>
      </c>
      <c r="C3" t="s">
        <v>56</v>
      </c>
      <c r="D3" t="s">
        <v>55</v>
      </c>
      <c r="E3" t="s">
        <v>59</v>
      </c>
      <c r="J3" s="1"/>
      <c r="L3" t="s">
        <v>63</v>
      </c>
      <c r="M3" t="s">
        <v>62</v>
      </c>
      <c r="N3" t="s">
        <v>53</v>
      </c>
      <c r="O3" t="s">
        <v>69</v>
      </c>
      <c r="P3" t="s">
        <v>70</v>
      </c>
      <c r="Q3" t="s">
        <v>61</v>
      </c>
      <c r="S3" s="1"/>
      <c r="U3" t="s">
        <v>67</v>
      </c>
      <c r="V3" t="s">
        <v>62</v>
      </c>
      <c r="W3" t="s">
        <v>53</v>
      </c>
      <c r="X3" t="s">
        <v>68</v>
      </c>
      <c r="Y3" t="s">
        <v>69</v>
      </c>
      <c r="Z3" t="s">
        <v>70</v>
      </c>
      <c r="AA3" t="s">
        <v>61</v>
      </c>
      <c r="AD3" s="11"/>
      <c r="AE3" s="12"/>
      <c r="AN3" s="1"/>
      <c r="AP3" s="25"/>
      <c r="AQ3" s="25"/>
      <c r="AR3" s="25"/>
      <c r="AS3" s="25"/>
      <c r="AT3" s="25"/>
      <c r="AU3" s="25"/>
      <c r="AV3" s="25"/>
      <c r="AY3" s="1"/>
      <c r="BI3" s="1"/>
      <c r="BS3" s="1"/>
      <c r="CL3" s="1"/>
      <c r="CV3" s="1"/>
      <c r="DD3" s="1"/>
      <c r="DS3" s="1"/>
      <c r="EJ3" s="1"/>
      <c r="EL3" s="25"/>
      <c r="ES3" s="1"/>
      <c r="FI3" s="1"/>
      <c r="FT3" s="1"/>
    </row>
    <row r="4" spans="1:188" x14ac:dyDescent="0.35">
      <c r="A4" s="3">
        <v>2016</v>
      </c>
      <c r="B4" s="2">
        <v>5.7628310934858495</v>
      </c>
      <c r="C4">
        <v>5.4325618216030724</v>
      </c>
      <c r="D4">
        <v>6.0931003653686266</v>
      </c>
      <c r="E4">
        <f>B4-C4</f>
        <v>0.3302692718827771</v>
      </c>
      <c r="J4" s="1"/>
      <c r="L4" t="s">
        <v>60</v>
      </c>
      <c r="M4">
        <v>2016</v>
      </c>
      <c r="N4" s="8">
        <v>0.2913</v>
      </c>
      <c r="O4">
        <v>0.27629999999999999</v>
      </c>
      <c r="P4">
        <v>0.30620000000000003</v>
      </c>
      <c r="Q4">
        <v>1.5000000000000013E-2</v>
      </c>
      <c r="S4" s="1"/>
      <c r="U4" t="s">
        <v>46</v>
      </c>
      <c r="V4">
        <v>2016</v>
      </c>
      <c r="W4" s="8">
        <v>0.34776396321872005</v>
      </c>
      <c r="X4">
        <v>7.0000000000000001E-3</v>
      </c>
      <c r="Y4">
        <v>0.33400000000000002</v>
      </c>
      <c r="Z4">
        <v>0.36149999999999999</v>
      </c>
      <c r="AA4">
        <f>W4-Y4</f>
        <v>1.3763963218720032E-2</v>
      </c>
      <c r="AD4" s="11"/>
      <c r="AE4" t="s">
        <v>58</v>
      </c>
      <c r="AG4" t="s">
        <v>58</v>
      </c>
      <c r="AH4" t="s">
        <v>57</v>
      </c>
      <c r="AI4" t="s">
        <v>56</v>
      </c>
      <c r="AJ4" t="s">
        <v>55</v>
      </c>
      <c r="AK4" t="s">
        <v>59</v>
      </c>
      <c r="AN4" s="1"/>
      <c r="AW4" s="12"/>
      <c r="AY4" s="1"/>
      <c r="BI4" s="1"/>
      <c r="BL4" t="s">
        <v>58</v>
      </c>
      <c r="BM4" t="s">
        <v>57</v>
      </c>
      <c r="BN4" t="s">
        <v>56</v>
      </c>
      <c r="BO4" t="s">
        <v>55</v>
      </c>
      <c r="BP4" t="s">
        <v>59</v>
      </c>
      <c r="BS4" s="1"/>
      <c r="BW4" t="s">
        <v>57</v>
      </c>
      <c r="BX4" t="s">
        <v>56</v>
      </c>
      <c r="BY4" t="s">
        <v>55</v>
      </c>
      <c r="BZ4" t="s">
        <v>59</v>
      </c>
      <c r="CL4" s="1"/>
      <c r="CN4" t="s">
        <v>96</v>
      </c>
      <c r="CO4" t="s">
        <v>62</v>
      </c>
      <c r="CP4" t="s">
        <v>95</v>
      </c>
      <c r="CQ4" t="s">
        <v>68</v>
      </c>
      <c r="CR4" t="s">
        <v>94</v>
      </c>
      <c r="CS4" t="s">
        <v>93</v>
      </c>
      <c r="CT4" t="s">
        <v>59</v>
      </c>
      <c r="CV4" s="1"/>
      <c r="CW4" t="s">
        <v>102</v>
      </c>
      <c r="DD4" s="1"/>
      <c r="DG4">
        <v>2016</v>
      </c>
      <c r="DH4">
        <v>2019</v>
      </c>
      <c r="DS4" s="1"/>
      <c r="DU4" t="s">
        <v>105</v>
      </c>
      <c r="EJ4" s="1"/>
      <c r="EL4" t="s">
        <v>53</v>
      </c>
      <c r="EN4" t="s">
        <v>57</v>
      </c>
      <c r="EO4" t="s">
        <v>56</v>
      </c>
      <c r="EP4" t="s">
        <v>55</v>
      </c>
      <c r="EQ4" t="s">
        <v>61</v>
      </c>
      <c r="ES4" s="1"/>
      <c r="EU4" t="s">
        <v>111</v>
      </c>
      <c r="FI4" s="1"/>
      <c r="FK4" t="s">
        <v>115</v>
      </c>
      <c r="FT4" s="1"/>
    </row>
    <row r="5" spans="1:188" x14ac:dyDescent="0.35">
      <c r="A5" s="3">
        <v>2019</v>
      </c>
      <c r="B5" s="2">
        <v>6.0219765624870707</v>
      </c>
      <c r="C5">
        <v>5.7229252063256997</v>
      </c>
      <c r="D5">
        <v>6.3210279186484382</v>
      </c>
      <c r="E5">
        <f>B5-C5</f>
        <v>0.29905135616137102</v>
      </c>
      <c r="G5" s="6"/>
      <c r="J5" s="1"/>
      <c r="L5" t="s">
        <v>52</v>
      </c>
      <c r="M5">
        <v>2016</v>
      </c>
      <c r="N5" s="8">
        <v>0.3528</v>
      </c>
      <c r="O5">
        <v>0.3306</v>
      </c>
      <c r="P5">
        <v>0.37490000000000001</v>
      </c>
      <c r="Q5">
        <v>2.2199999999999998E-2</v>
      </c>
      <c r="S5" s="1"/>
      <c r="U5" t="s">
        <v>43</v>
      </c>
      <c r="V5">
        <v>2016</v>
      </c>
      <c r="W5" s="8">
        <v>0.30988387689489189</v>
      </c>
      <c r="X5">
        <v>4.4999999999999997E-3</v>
      </c>
      <c r="Y5">
        <v>0.30099999999999999</v>
      </c>
      <c r="Z5">
        <v>0.31879999999999997</v>
      </c>
      <c r="AA5">
        <f>W5-Y5</f>
        <v>8.8838768948918956E-3</v>
      </c>
      <c r="AD5" s="11"/>
      <c r="AE5" t="s">
        <v>46</v>
      </c>
      <c r="AF5" t="s">
        <v>60</v>
      </c>
      <c r="AG5">
        <v>2016</v>
      </c>
      <c r="AH5" s="4">
        <v>0.3013599226920986</v>
      </c>
      <c r="AI5">
        <v>0.27243119996530224</v>
      </c>
      <c r="AJ5">
        <v>0.33028864541889497</v>
      </c>
      <c r="AK5">
        <f t="shared" ref="AK5:AK10" si="0">AH5-AI5</f>
        <v>2.8928722726796363E-2</v>
      </c>
      <c r="AN5" s="1"/>
      <c r="AP5" t="s">
        <v>62</v>
      </c>
      <c r="AQ5" t="s">
        <v>74</v>
      </c>
      <c r="AR5" t="s">
        <v>53</v>
      </c>
      <c r="AS5" t="s">
        <v>68</v>
      </c>
      <c r="AT5" t="s">
        <v>69</v>
      </c>
      <c r="AU5" t="s">
        <v>70</v>
      </c>
      <c r="AV5" t="s">
        <v>61</v>
      </c>
      <c r="AW5" s="12"/>
      <c r="AY5" s="1"/>
      <c r="BB5" t="s">
        <v>58</v>
      </c>
      <c r="BC5" t="s">
        <v>57</v>
      </c>
      <c r="BD5" t="s">
        <v>56</v>
      </c>
      <c r="BE5" t="s">
        <v>55</v>
      </c>
      <c r="BF5" t="s">
        <v>59</v>
      </c>
      <c r="BI5" s="1"/>
      <c r="BK5" t="s">
        <v>54</v>
      </c>
      <c r="BL5">
        <v>2016</v>
      </c>
      <c r="BM5" s="22">
        <v>0.54848198647971891</v>
      </c>
      <c r="BN5">
        <v>0.54044133628940139</v>
      </c>
      <c r="BO5">
        <v>0.55652263667003643</v>
      </c>
      <c r="BP5">
        <f t="shared" ref="BP5:BP12" si="1">BM5-BN5</f>
        <v>8.040650190317522E-3</v>
      </c>
      <c r="BS5" s="1"/>
      <c r="BU5" t="s">
        <v>20</v>
      </c>
      <c r="BV5" s="3">
        <v>2016</v>
      </c>
      <c r="BW5" s="22">
        <v>0.25955898559834878</v>
      </c>
      <c r="BX5">
        <v>0.25447936171623692</v>
      </c>
      <c r="BY5">
        <v>0.26463860948046064</v>
      </c>
      <c r="BZ5">
        <f>BW5-BX5</f>
        <v>5.0796238821118611E-3</v>
      </c>
      <c r="CL5" s="1"/>
      <c r="CN5" t="s">
        <v>92</v>
      </c>
      <c r="CO5">
        <v>2016</v>
      </c>
      <c r="CP5" s="4">
        <v>0.17304601331202277</v>
      </c>
      <c r="CQ5">
        <v>0.16873111858158366</v>
      </c>
      <c r="CR5">
        <v>0.17744769664375779</v>
      </c>
      <c r="CS5">
        <v>0.17897109999999999</v>
      </c>
      <c r="CT5" s="23">
        <f t="shared" ref="CT5:CT18" si="2">CS5-CP5</f>
        <v>5.9250866879772268E-3</v>
      </c>
      <c r="CV5" s="1"/>
      <c r="CX5" s="24">
        <v>2016</v>
      </c>
      <c r="CY5">
        <v>2019</v>
      </c>
      <c r="DD5" s="1"/>
      <c r="DE5" t="s">
        <v>101</v>
      </c>
      <c r="DF5" t="s">
        <v>60</v>
      </c>
      <c r="DG5" s="22">
        <v>0.39337793552382339</v>
      </c>
      <c r="DH5" s="22">
        <v>0.45907373167084192</v>
      </c>
      <c r="DS5" s="1"/>
      <c r="DW5" t="s">
        <v>58</v>
      </c>
      <c r="DX5" t="s">
        <v>57</v>
      </c>
      <c r="DY5" t="s">
        <v>56</v>
      </c>
      <c r="DZ5" t="s">
        <v>55</v>
      </c>
      <c r="EA5" t="s">
        <v>59</v>
      </c>
      <c r="EJ5" s="1"/>
      <c r="EL5" t="s">
        <v>107</v>
      </c>
      <c r="EM5" s="3">
        <v>2016</v>
      </c>
      <c r="EN5" s="8">
        <v>5.533085016377165E-2</v>
      </c>
      <c r="EO5">
        <v>5.0227824994919505E-2</v>
      </c>
      <c r="EP5">
        <v>6.0433875332623795E-2</v>
      </c>
      <c r="EQ5">
        <f>EN5-EO5</f>
        <v>5.1030251688521447E-3</v>
      </c>
      <c r="ES5" s="1"/>
      <c r="EW5" t="s">
        <v>58</v>
      </c>
      <c r="EX5" t="s">
        <v>57</v>
      </c>
      <c r="EY5" t="s">
        <v>56</v>
      </c>
      <c r="EZ5" t="s">
        <v>55</v>
      </c>
      <c r="FI5" s="1"/>
      <c r="FM5" t="s">
        <v>57</v>
      </c>
      <c r="FN5" t="s">
        <v>56</v>
      </c>
      <c r="FO5" t="s">
        <v>55</v>
      </c>
      <c r="FT5" s="1"/>
    </row>
    <row r="6" spans="1:188" x14ac:dyDescent="0.35">
      <c r="B6" t="s">
        <v>53</v>
      </c>
      <c r="F6" s="6"/>
      <c r="J6" s="1"/>
      <c r="L6" t="s">
        <v>49</v>
      </c>
      <c r="M6">
        <v>2016</v>
      </c>
      <c r="N6" s="8">
        <v>0.3624</v>
      </c>
      <c r="O6">
        <v>0.34429999999999999</v>
      </c>
      <c r="P6">
        <v>0.38040000000000002</v>
      </c>
      <c r="Q6">
        <v>1.8100000000000005E-2</v>
      </c>
      <c r="S6" s="1"/>
      <c r="U6" t="s">
        <v>46</v>
      </c>
      <c r="V6">
        <v>2019</v>
      </c>
      <c r="W6" s="8">
        <v>0.34154663934159679</v>
      </c>
      <c r="X6">
        <v>6.7000000000000002E-3</v>
      </c>
      <c r="Y6">
        <v>0.32840000000000003</v>
      </c>
      <c r="Z6">
        <v>0.35470000000000002</v>
      </c>
      <c r="AA6">
        <f>W6-Y6</f>
        <v>1.3146639341596766E-2</v>
      </c>
      <c r="AD6" s="11"/>
      <c r="AF6" t="s">
        <v>52</v>
      </c>
      <c r="AG6">
        <v>2016</v>
      </c>
      <c r="AH6" s="4">
        <v>0.4132351939374207</v>
      </c>
      <c r="AI6">
        <v>0.36624840227772415</v>
      </c>
      <c r="AJ6">
        <v>0.46022198559711724</v>
      </c>
      <c r="AK6">
        <f t="shared" si="0"/>
        <v>4.6986791659696547E-2</v>
      </c>
      <c r="AN6" s="1"/>
      <c r="AP6" s="17">
        <v>2016</v>
      </c>
      <c r="AQ6" t="s">
        <v>1</v>
      </c>
      <c r="AR6" s="8">
        <v>0.50367107195301031</v>
      </c>
      <c r="AS6">
        <v>1.9199999999999998E-2</v>
      </c>
      <c r="AT6">
        <v>0.46610000000000001</v>
      </c>
      <c r="AU6">
        <v>0.54120000000000001</v>
      </c>
      <c r="AV6" s="16">
        <f t="shared" ref="AV6:AV37" si="3">AR6-AT6</f>
        <v>3.7571071953010293E-2</v>
      </c>
      <c r="AW6" s="12"/>
      <c r="AY6" s="1"/>
      <c r="BA6" t="s">
        <v>60</v>
      </c>
      <c r="BB6">
        <v>2016</v>
      </c>
      <c r="BC6" s="22">
        <v>0.6050490026980605</v>
      </c>
      <c r="BD6">
        <v>0.5926220861435354</v>
      </c>
      <c r="BE6">
        <v>0.6174759192525856</v>
      </c>
      <c r="BF6">
        <f t="shared" ref="BF6:BF11" si="4">BC6-BD6</f>
        <v>1.2426916554525103E-2</v>
      </c>
      <c r="BI6" s="1"/>
      <c r="BK6" t="s">
        <v>50</v>
      </c>
      <c r="BL6">
        <v>2016</v>
      </c>
      <c r="BM6" s="22">
        <v>0.50130373399586381</v>
      </c>
      <c r="BN6">
        <v>0.49277536387757681</v>
      </c>
      <c r="BO6">
        <v>0.50983210411415081</v>
      </c>
      <c r="BP6">
        <f t="shared" si="1"/>
        <v>8.5283701182869986E-3</v>
      </c>
      <c r="BS6" s="1"/>
      <c r="BU6" t="s">
        <v>125</v>
      </c>
      <c r="BV6" s="3">
        <v>2016</v>
      </c>
      <c r="BW6" s="22">
        <v>0.22272886344121809</v>
      </c>
      <c r="BX6">
        <v>0.21789161293598505</v>
      </c>
      <c r="BY6">
        <v>0.22756611394645113</v>
      </c>
      <c r="BZ6">
        <f>BW6-BX6</f>
        <v>4.8372505052330372E-3</v>
      </c>
      <c r="CL6" s="1"/>
      <c r="CN6" t="s">
        <v>91</v>
      </c>
      <c r="CO6">
        <v>2016</v>
      </c>
      <c r="CP6" s="4">
        <v>9.6199696908276303E-2</v>
      </c>
      <c r="CQ6">
        <v>9.2852796215196196E-2</v>
      </c>
      <c r="CR6">
        <v>9.9653984619653899E-2</v>
      </c>
      <c r="CS6">
        <v>0.10051060000000001</v>
      </c>
      <c r="CT6" s="23">
        <f t="shared" si="2"/>
        <v>4.3109030917237029E-3</v>
      </c>
      <c r="CV6" s="1"/>
      <c r="CW6" t="s">
        <v>101</v>
      </c>
      <c r="CX6" s="22">
        <v>0.44649686163125479</v>
      </c>
      <c r="CY6" s="22">
        <v>0.52199995995868409</v>
      </c>
      <c r="DD6" s="1"/>
      <c r="DE6" t="s">
        <v>100</v>
      </c>
      <c r="DF6" t="s">
        <v>60</v>
      </c>
      <c r="DG6" s="22">
        <v>0.18652809945655599</v>
      </c>
      <c r="DH6" s="22">
        <v>0.21302150559955882</v>
      </c>
      <c r="DS6" s="1"/>
      <c r="DU6" t="s">
        <v>137</v>
      </c>
      <c r="DV6" t="s">
        <v>60</v>
      </c>
      <c r="DW6">
        <v>2016</v>
      </c>
      <c r="DX6" s="4">
        <v>0.72584789242401582</v>
      </c>
      <c r="DY6">
        <v>0.71467772744779312</v>
      </c>
      <c r="DZ6">
        <v>0.73701805740023851</v>
      </c>
      <c r="EA6" s="3">
        <f t="shared" ref="EA6:EA19" si="5">DX6-DY6</f>
        <v>1.1170164976222696E-2</v>
      </c>
      <c r="EJ6" s="1"/>
      <c r="EL6" t="s">
        <v>107</v>
      </c>
      <c r="EM6" s="3">
        <v>2019</v>
      </c>
      <c r="EN6" s="8">
        <v>5.7269770218011828E-2</v>
      </c>
      <c r="EO6">
        <v>5.2028285885204001E-2</v>
      </c>
      <c r="EP6">
        <v>6.2511254550819656E-2</v>
      </c>
      <c r="EQ6">
        <f>EN6-EO6</f>
        <v>5.2414843328078276E-3</v>
      </c>
      <c r="ES6" s="1"/>
      <c r="EU6" t="s">
        <v>107</v>
      </c>
      <c r="EV6" t="s">
        <v>60</v>
      </c>
      <c r="EW6">
        <v>2016</v>
      </c>
      <c r="EX6" s="8">
        <v>3.298923678414651E-2</v>
      </c>
      <c r="EY6">
        <v>2.4522368744510057E-2</v>
      </c>
      <c r="EZ6">
        <v>4.1456104823782966E-2</v>
      </c>
      <c r="FI6" s="1"/>
      <c r="FK6" t="s">
        <v>114</v>
      </c>
      <c r="FL6" s="3">
        <v>2016</v>
      </c>
      <c r="FM6" s="4">
        <v>0.74866270309967842</v>
      </c>
      <c r="FN6">
        <v>0.70961130615878742</v>
      </c>
      <c r="FO6">
        <v>0.78771410004056941</v>
      </c>
      <c r="FT6" s="1"/>
      <c r="FV6" t="s">
        <v>123</v>
      </c>
      <c r="GC6" t="s">
        <v>122</v>
      </c>
    </row>
    <row r="7" spans="1:188" x14ac:dyDescent="0.35">
      <c r="A7">
        <v>2016</v>
      </c>
      <c r="B7" s="8">
        <v>0.32329999999999998</v>
      </c>
      <c r="C7">
        <v>0.31580000000000003</v>
      </c>
      <c r="D7">
        <v>0.33090000000000003</v>
      </c>
      <c r="E7" s="3">
        <f>B7-C7</f>
        <v>7.4999999999999512E-3</v>
      </c>
      <c r="F7" s="7"/>
      <c r="J7" s="1"/>
      <c r="L7" t="s">
        <v>47</v>
      </c>
      <c r="M7">
        <v>2016</v>
      </c>
      <c r="N7" s="8">
        <v>0.2437</v>
      </c>
      <c r="O7">
        <v>0.2263</v>
      </c>
      <c r="P7">
        <v>0.2611</v>
      </c>
      <c r="Q7">
        <v>1.7399999999999999E-2</v>
      </c>
      <c r="S7" s="1"/>
      <c r="U7" t="s">
        <v>43</v>
      </c>
      <c r="V7">
        <v>2019</v>
      </c>
      <c r="W7" s="8">
        <v>0.28219266770969531</v>
      </c>
      <c r="X7">
        <v>4.1000000000000003E-3</v>
      </c>
      <c r="Y7">
        <v>0.2742</v>
      </c>
      <c r="Z7">
        <v>0.29020000000000001</v>
      </c>
      <c r="AA7">
        <f>W7-Y7</f>
        <v>7.9926677096953114E-3</v>
      </c>
      <c r="AD7" s="11"/>
      <c r="AF7" t="s">
        <v>49</v>
      </c>
      <c r="AG7">
        <v>2016</v>
      </c>
      <c r="AH7" s="4">
        <v>0.39672560944144697</v>
      </c>
      <c r="AI7">
        <v>0.35217169497278228</v>
      </c>
      <c r="AJ7">
        <v>0.44127952391011166</v>
      </c>
      <c r="AK7">
        <f t="shared" si="0"/>
        <v>4.455391446866469E-2</v>
      </c>
      <c r="AN7" s="1"/>
      <c r="AP7" s="17">
        <v>2016</v>
      </c>
      <c r="AQ7" t="s">
        <v>2</v>
      </c>
      <c r="AR7" s="8">
        <v>0.19396551724137931</v>
      </c>
      <c r="AS7">
        <v>2.5999999999999999E-2</v>
      </c>
      <c r="AT7">
        <v>0.1431</v>
      </c>
      <c r="AU7">
        <v>0.24490000000000001</v>
      </c>
      <c r="AV7" s="16">
        <f t="shared" si="3"/>
        <v>5.0865517241379304E-2</v>
      </c>
      <c r="AW7" s="12"/>
      <c r="AY7" s="1"/>
      <c r="BA7" t="s">
        <v>52</v>
      </c>
      <c r="BB7">
        <v>2016</v>
      </c>
      <c r="BC7" s="22">
        <v>0.3778534503026586</v>
      </c>
      <c r="BD7">
        <v>0.36418310566518886</v>
      </c>
      <c r="BE7">
        <v>0.39152379494012834</v>
      </c>
      <c r="BF7">
        <f t="shared" si="4"/>
        <v>1.3670344637469745E-2</v>
      </c>
      <c r="BI7" s="1"/>
      <c r="BK7" t="s">
        <v>43</v>
      </c>
      <c r="BL7">
        <v>2016</v>
      </c>
      <c r="BM7" s="22">
        <v>0.48121487937834323</v>
      </c>
      <c r="BN7">
        <v>0.47444242597802139</v>
      </c>
      <c r="BO7">
        <v>0.48798733277866507</v>
      </c>
      <c r="BP7">
        <f t="shared" si="1"/>
        <v>6.7724534003218428E-3</v>
      </c>
      <c r="BS7" s="1"/>
      <c r="BU7" t="s">
        <v>126</v>
      </c>
      <c r="BV7" s="3">
        <v>2016</v>
      </c>
      <c r="BW7" s="22">
        <v>0.19478030332468313</v>
      </c>
      <c r="BX7">
        <v>0.1902188298095292</v>
      </c>
      <c r="BY7">
        <v>0.19934177683983706</v>
      </c>
      <c r="BZ7">
        <f>BW7-BX7</f>
        <v>4.5614735151539298E-3</v>
      </c>
      <c r="CL7" s="1"/>
      <c r="CN7" t="s">
        <v>90</v>
      </c>
      <c r="CO7">
        <v>2016</v>
      </c>
      <c r="CP7" s="4">
        <v>0.10179403422385873</v>
      </c>
      <c r="CQ7">
        <v>9.841660123842505E-2</v>
      </c>
      <c r="CR7">
        <v>0.1052738391983115</v>
      </c>
      <c r="CS7">
        <v>0.1061793</v>
      </c>
      <c r="CT7" s="23">
        <f t="shared" si="2"/>
        <v>4.3852657761412756E-3</v>
      </c>
      <c r="CV7" s="1"/>
      <c r="CW7" t="s">
        <v>100</v>
      </c>
      <c r="CX7" s="22">
        <v>0.12869584389290945</v>
      </c>
      <c r="CY7" s="22">
        <v>0.19669159499068373</v>
      </c>
      <c r="DD7" s="1"/>
      <c r="DE7" t="s">
        <v>99</v>
      </c>
      <c r="DF7" t="s">
        <v>60</v>
      </c>
      <c r="DG7" s="22">
        <v>0.42009396501962065</v>
      </c>
      <c r="DH7" s="22">
        <v>0.32790476272959929</v>
      </c>
      <c r="DS7" s="1"/>
      <c r="DU7" t="s">
        <v>137</v>
      </c>
      <c r="DV7" t="s">
        <v>52</v>
      </c>
      <c r="DW7">
        <v>2016</v>
      </c>
      <c r="DX7" s="4">
        <v>0.88371381122128756</v>
      </c>
      <c r="DY7">
        <v>0.87510924794621514</v>
      </c>
      <c r="DZ7">
        <v>0.89231837449635998</v>
      </c>
      <c r="EA7" s="3">
        <f t="shared" si="5"/>
        <v>8.6045632750724188E-3</v>
      </c>
      <c r="EJ7" s="1"/>
      <c r="ES7" s="1"/>
      <c r="EU7" t="s">
        <v>107</v>
      </c>
      <c r="EV7" t="s">
        <v>52</v>
      </c>
      <c r="EW7">
        <v>2016</v>
      </c>
      <c r="EX7" s="8">
        <v>8.9274994262459592E-2</v>
      </c>
      <c r="EY7">
        <v>5.8120028763158083E-2</v>
      </c>
      <c r="EZ7">
        <v>0.1204299597617611</v>
      </c>
      <c r="FI7" s="1"/>
      <c r="FK7" t="s">
        <v>139</v>
      </c>
      <c r="FL7" s="3">
        <v>2016</v>
      </c>
      <c r="FM7" s="4">
        <v>0.1103796830549271</v>
      </c>
      <c r="FN7">
        <v>8.2218312513208894E-2</v>
      </c>
      <c r="FO7">
        <v>0.13854105359664531</v>
      </c>
      <c r="FT7" s="1"/>
      <c r="FX7" t="s">
        <v>57</v>
      </c>
      <c r="FY7" t="s">
        <v>56</v>
      </c>
      <c r="FZ7" t="s">
        <v>55</v>
      </c>
      <c r="GD7" t="s">
        <v>57</v>
      </c>
      <c r="GE7" t="s">
        <v>56</v>
      </c>
      <c r="GF7" t="s">
        <v>55</v>
      </c>
    </row>
    <row r="8" spans="1:188" x14ac:dyDescent="0.35">
      <c r="A8">
        <v>2019</v>
      </c>
      <c r="B8" s="8">
        <v>0.3019</v>
      </c>
      <c r="C8">
        <v>0.29499999999999998</v>
      </c>
      <c r="D8">
        <v>0.30880000000000002</v>
      </c>
      <c r="E8" s="3">
        <f>B8-C8</f>
        <v>6.9000000000000172E-3</v>
      </c>
      <c r="F8" s="6"/>
      <c r="J8" s="1"/>
      <c r="L8" s="12" t="s">
        <v>44</v>
      </c>
      <c r="M8" s="12">
        <v>2016</v>
      </c>
      <c r="N8" s="14">
        <v>0.33850000000000002</v>
      </c>
      <c r="O8" s="12">
        <v>0.32</v>
      </c>
      <c r="P8" s="12">
        <v>0.35699999999999998</v>
      </c>
      <c r="Q8" s="12">
        <v>1.8500000000000016E-2</v>
      </c>
      <c r="S8" s="1"/>
      <c r="W8" s="23"/>
      <c r="AD8" s="11"/>
      <c r="AF8" t="s">
        <v>47</v>
      </c>
      <c r="AG8">
        <v>2016</v>
      </c>
      <c r="AH8" s="4">
        <v>0.33285496302054879</v>
      </c>
      <c r="AI8">
        <v>0.29370598708033446</v>
      </c>
      <c r="AJ8">
        <v>0.37200393896076311</v>
      </c>
      <c r="AK8">
        <f t="shared" si="0"/>
        <v>3.9148975940214326E-2</v>
      </c>
      <c r="AN8" s="1"/>
      <c r="AP8" s="17">
        <v>2016</v>
      </c>
      <c r="AQ8" t="s">
        <v>3</v>
      </c>
      <c r="AR8" s="8">
        <v>0.51005025125628145</v>
      </c>
      <c r="AS8">
        <v>2.5100000000000001E-2</v>
      </c>
      <c r="AT8">
        <v>0.46089999999999998</v>
      </c>
      <c r="AU8">
        <v>0.55920000000000003</v>
      </c>
      <c r="AV8" s="16">
        <f t="shared" si="3"/>
        <v>4.9150251256281474E-2</v>
      </c>
      <c r="AW8" s="12"/>
      <c r="AY8" s="1"/>
      <c r="BA8" t="s">
        <v>49</v>
      </c>
      <c r="BB8">
        <v>2016</v>
      </c>
      <c r="BC8" s="22">
        <v>0.46173970268127706</v>
      </c>
      <c r="BD8">
        <v>0.4486581574924155</v>
      </c>
      <c r="BE8">
        <v>0.47482124787013863</v>
      </c>
      <c r="BF8">
        <f t="shared" si="4"/>
        <v>1.3081545188861565E-2</v>
      </c>
      <c r="BI8" s="1"/>
      <c r="BK8" t="s">
        <v>46</v>
      </c>
      <c r="BL8">
        <v>2016</v>
      </c>
      <c r="BM8" s="22">
        <v>0.63354855614741545</v>
      </c>
      <c r="BN8">
        <v>0.62255960894201645</v>
      </c>
      <c r="BO8">
        <v>0.64453750335281446</v>
      </c>
      <c r="BP8">
        <f t="shared" si="1"/>
        <v>1.0988947205399002E-2</v>
      </c>
      <c r="BS8" s="1"/>
      <c r="BU8" t="s">
        <v>29</v>
      </c>
      <c r="BV8" s="3">
        <v>2016</v>
      </c>
      <c r="BW8" s="22">
        <v>0.17500701140133867</v>
      </c>
      <c r="BX8">
        <v>0.17072023028846961</v>
      </c>
      <c r="BY8">
        <v>0.17929379251420774</v>
      </c>
      <c r="BZ8">
        <f>BW8-BX8</f>
        <v>4.2867811128690647E-3</v>
      </c>
      <c r="CL8" s="1"/>
      <c r="CN8" t="s">
        <v>89</v>
      </c>
      <c r="CO8">
        <v>2016</v>
      </c>
      <c r="CP8" s="4">
        <v>6.6156654958804281E-2</v>
      </c>
      <c r="CQ8">
        <v>6.3165265080059416E-2</v>
      </c>
      <c r="CR8">
        <v>6.9279235220371438E-2</v>
      </c>
      <c r="CS8">
        <v>6.9874900000000004E-2</v>
      </c>
      <c r="CT8" s="23">
        <f t="shared" si="2"/>
        <v>3.7182450411957224E-3</v>
      </c>
      <c r="CV8" s="1"/>
      <c r="CW8" t="s">
        <v>99</v>
      </c>
      <c r="CX8" s="22">
        <v>0.42480729447583576</v>
      </c>
      <c r="CY8" s="22">
        <v>0.28130844505063213</v>
      </c>
      <c r="DD8" s="1"/>
      <c r="DS8" s="1"/>
      <c r="DU8" t="s">
        <v>136</v>
      </c>
      <c r="DV8" t="s">
        <v>49</v>
      </c>
      <c r="DW8">
        <v>2016</v>
      </c>
      <c r="DX8" s="4">
        <v>0.90198714307109207</v>
      </c>
      <c r="DY8">
        <v>0.89428870228589419</v>
      </c>
      <c r="DZ8">
        <v>0.90968558385628995</v>
      </c>
      <c r="EA8" s="3">
        <f t="shared" si="5"/>
        <v>7.6984407851978798E-3</v>
      </c>
      <c r="EJ8" s="1"/>
      <c r="ES8" s="1"/>
      <c r="EU8" t="s">
        <v>107</v>
      </c>
      <c r="EV8" t="s">
        <v>49</v>
      </c>
      <c r="EW8">
        <v>2016</v>
      </c>
      <c r="EX8" s="8">
        <v>6.5718462086727616E-2</v>
      </c>
      <c r="EY8">
        <v>4.7214487747107563E-2</v>
      </c>
      <c r="EZ8">
        <v>8.4222436426347663E-2</v>
      </c>
      <c r="FI8" s="1"/>
      <c r="FK8" t="s">
        <v>113</v>
      </c>
      <c r="FL8" s="3">
        <v>2016</v>
      </c>
      <c r="FM8" s="4">
        <v>6.7441604841633127E-2</v>
      </c>
      <c r="FN8">
        <v>4.7824622651119406E-2</v>
      </c>
      <c r="FO8">
        <v>8.7058587032146847E-2</v>
      </c>
      <c r="FT8" s="1"/>
      <c r="FV8" t="s">
        <v>36</v>
      </c>
      <c r="FW8" s="3">
        <v>2016</v>
      </c>
      <c r="FX8" s="8">
        <v>3.6661997784229503E-2</v>
      </c>
      <c r="FY8">
        <v>3.0739734038881729E-2</v>
      </c>
      <c r="FZ8">
        <v>4.2584261529577276E-2</v>
      </c>
      <c r="GB8" t="s">
        <v>36</v>
      </c>
      <c r="GC8" s="3">
        <v>2016</v>
      </c>
      <c r="GD8" s="2">
        <v>1.8320429175954118</v>
      </c>
      <c r="GE8">
        <v>1.4938789479239518</v>
      </c>
      <c r="GF8">
        <v>2.1702068872668718</v>
      </c>
    </row>
    <row r="9" spans="1:188" x14ac:dyDescent="0.35">
      <c r="C9" s="6"/>
      <c r="G9" s="6"/>
      <c r="J9" s="1"/>
      <c r="L9" s="12" t="s">
        <v>41</v>
      </c>
      <c r="M9" s="12">
        <v>2016</v>
      </c>
      <c r="N9" s="14">
        <v>0.32800000000000001</v>
      </c>
      <c r="O9" s="12">
        <v>0.31059999999999999</v>
      </c>
      <c r="P9" s="12">
        <v>0.34539999999999998</v>
      </c>
      <c r="Q9" s="12">
        <v>1.7400000000000027E-2</v>
      </c>
      <c r="S9" s="1"/>
      <c r="U9" t="s">
        <v>67</v>
      </c>
      <c r="V9" t="s">
        <v>62</v>
      </c>
      <c r="W9" t="s">
        <v>53</v>
      </c>
      <c r="X9" t="s">
        <v>68</v>
      </c>
      <c r="Y9" t="s">
        <v>69</v>
      </c>
      <c r="Z9" t="s">
        <v>70</v>
      </c>
      <c r="AA9" t="s">
        <v>61</v>
      </c>
      <c r="AD9" s="11"/>
      <c r="AF9" t="s">
        <v>44</v>
      </c>
      <c r="AG9">
        <v>2016</v>
      </c>
      <c r="AH9" s="4">
        <v>0.37719579222502975</v>
      </c>
      <c r="AI9">
        <v>0.34240232467029774</v>
      </c>
      <c r="AJ9">
        <v>0.41198925977976175</v>
      </c>
      <c r="AK9">
        <f t="shared" si="0"/>
        <v>3.4793467554732005E-2</v>
      </c>
      <c r="AN9" s="1"/>
      <c r="AP9" s="17">
        <v>2016</v>
      </c>
      <c r="AQ9" t="s">
        <v>4</v>
      </c>
      <c r="AR9" s="8">
        <v>0.38256658595641646</v>
      </c>
      <c r="AS9">
        <v>2.3900000000000001E-2</v>
      </c>
      <c r="AT9">
        <v>0.3357</v>
      </c>
      <c r="AU9">
        <v>0.42949999999999999</v>
      </c>
      <c r="AV9" s="16">
        <f t="shared" si="3"/>
        <v>4.6866585956416462E-2</v>
      </c>
      <c r="AW9" s="12"/>
      <c r="AY9" s="1"/>
      <c r="BA9" t="s">
        <v>47</v>
      </c>
      <c r="BB9">
        <v>2016</v>
      </c>
      <c r="BC9" s="22">
        <v>0.53951238593865491</v>
      </c>
      <c r="BD9">
        <v>0.52461194867868921</v>
      </c>
      <c r="BE9">
        <v>0.55441282319862062</v>
      </c>
      <c r="BF9">
        <f t="shared" si="4"/>
        <v>1.4900437259965704E-2</v>
      </c>
      <c r="BI9" s="1"/>
      <c r="BK9" t="s">
        <v>54</v>
      </c>
      <c r="BL9">
        <v>2019</v>
      </c>
      <c r="BM9" s="22">
        <v>0.65198522795843861</v>
      </c>
      <c r="BN9">
        <v>0.64439732792722537</v>
      </c>
      <c r="BO9">
        <v>0.65957312798965184</v>
      </c>
      <c r="BP9">
        <f t="shared" si="1"/>
        <v>7.587900031213235E-3</v>
      </c>
      <c r="BS9" s="1"/>
      <c r="BU9" t="s">
        <v>128</v>
      </c>
      <c r="BV9" s="3">
        <v>2016</v>
      </c>
      <c r="BW9" s="22"/>
      <c r="CL9" s="1"/>
      <c r="CN9" t="s">
        <v>88</v>
      </c>
      <c r="CO9">
        <v>2016</v>
      </c>
      <c r="CP9" s="4">
        <v>0.13959886549853373</v>
      </c>
      <c r="CQ9">
        <v>0.13568178272792214</v>
      </c>
      <c r="CR9">
        <v>0.14361024347572945</v>
      </c>
      <c r="CS9">
        <v>0.1448431</v>
      </c>
      <c r="CT9" s="23">
        <f t="shared" si="2"/>
        <v>5.2442345014662717E-3</v>
      </c>
      <c r="CV9" s="1"/>
      <c r="CY9" s="22"/>
      <c r="DD9" s="1"/>
      <c r="DG9">
        <v>2016</v>
      </c>
      <c r="DH9">
        <v>2019</v>
      </c>
      <c r="DS9" s="1"/>
      <c r="DU9" t="s">
        <v>137</v>
      </c>
      <c r="DV9" t="s">
        <v>47</v>
      </c>
      <c r="DW9">
        <v>2016</v>
      </c>
      <c r="DX9" s="4">
        <v>0.41226104256884871</v>
      </c>
      <c r="DY9">
        <v>0.397859226471872</v>
      </c>
      <c r="DZ9">
        <v>0.42666285866582543</v>
      </c>
      <c r="EA9" s="3">
        <f t="shared" si="5"/>
        <v>1.4401816096976716E-2</v>
      </c>
      <c r="EJ9" s="1"/>
      <c r="EL9" t="s">
        <v>108</v>
      </c>
      <c r="ES9" s="1"/>
      <c r="EU9" t="s">
        <v>107</v>
      </c>
      <c r="EV9" t="s">
        <v>47</v>
      </c>
      <c r="EW9">
        <v>2016</v>
      </c>
      <c r="EX9" s="8">
        <v>4.9488882401204491E-2</v>
      </c>
      <c r="EY9">
        <v>3.8922988715862347E-2</v>
      </c>
      <c r="EZ9">
        <v>6.0054776086546635E-2</v>
      </c>
      <c r="FI9" s="1"/>
      <c r="FK9" t="s">
        <v>141</v>
      </c>
      <c r="FL9" s="3">
        <v>2016</v>
      </c>
      <c r="FM9" s="4">
        <v>6.3148467486425414E-2</v>
      </c>
      <c r="FN9">
        <v>4.0332684372555078E-2</v>
      </c>
      <c r="FO9">
        <v>8.596425060029575E-2</v>
      </c>
      <c r="FT9" s="1"/>
      <c r="FV9" t="s">
        <v>142</v>
      </c>
      <c r="FW9" s="3">
        <v>2016</v>
      </c>
      <c r="FX9" s="8">
        <v>3.3267411772913313E-2</v>
      </c>
      <c r="FY9">
        <v>2.7379315805911176E-2</v>
      </c>
      <c r="FZ9">
        <v>3.9155507739915447E-2</v>
      </c>
      <c r="GB9" t="s">
        <v>121</v>
      </c>
      <c r="GC9" s="3">
        <v>2016</v>
      </c>
      <c r="GD9" s="2">
        <v>1.4629874038119053</v>
      </c>
      <c r="GE9">
        <v>1.3079619930754012</v>
      </c>
      <c r="GF9">
        <v>1.6180128145484094</v>
      </c>
    </row>
    <row r="10" spans="1:188" x14ac:dyDescent="0.35">
      <c r="C10" s="7"/>
      <c r="G10" s="7"/>
      <c r="J10" s="1"/>
      <c r="L10" s="12"/>
      <c r="M10" s="12"/>
      <c r="N10" s="14"/>
      <c r="O10" s="12"/>
      <c r="P10" s="12"/>
      <c r="Q10" s="12"/>
      <c r="S10" s="1"/>
      <c r="U10" s="5" t="s">
        <v>46</v>
      </c>
      <c r="V10">
        <v>2016</v>
      </c>
      <c r="W10" s="2">
        <v>5.4543366639228363</v>
      </c>
      <c r="X10">
        <f>Z10*1.01</f>
        <v>6.0592139632813975</v>
      </c>
      <c r="Y10">
        <v>4.9094515820225073</v>
      </c>
      <c r="Z10">
        <v>5.9992217458231654</v>
      </c>
      <c r="AA10">
        <f>W10-Y10</f>
        <v>0.54488508190032903</v>
      </c>
      <c r="AD10" s="11"/>
      <c r="AF10" t="s">
        <v>41</v>
      </c>
      <c r="AG10">
        <v>2016</v>
      </c>
      <c r="AH10" s="4">
        <v>0.33291326334553295</v>
      </c>
      <c r="AI10">
        <v>0.31124971348177832</v>
      </c>
      <c r="AJ10">
        <v>0.35457681320928758</v>
      </c>
      <c r="AK10">
        <f t="shared" si="0"/>
        <v>2.1663549863754628E-2</v>
      </c>
      <c r="AN10" s="1"/>
      <c r="AP10" s="17">
        <v>2016</v>
      </c>
      <c r="AQ10" t="s">
        <v>5</v>
      </c>
      <c r="AR10" s="8">
        <v>0.40049140049140047</v>
      </c>
      <c r="AS10">
        <v>2.4299999999999999E-2</v>
      </c>
      <c r="AT10">
        <v>0.35289999999999999</v>
      </c>
      <c r="AU10">
        <v>0.4481</v>
      </c>
      <c r="AV10" s="16">
        <f t="shared" si="3"/>
        <v>4.7591400491400482E-2</v>
      </c>
      <c r="AW10" s="12"/>
      <c r="AY10" s="1"/>
      <c r="BA10" t="s">
        <v>44</v>
      </c>
      <c r="BB10">
        <v>2016</v>
      </c>
      <c r="BC10" s="22">
        <v>0.50954359867809085</v>
      </c>
      <c r="BD10">
        <v>0.49569794753956964</v>
      </c>
      <c r="BE10">
        <v>0.52338924981661206</v>
      </c>
      <c r="BF10">
        <f t="shared" si="4"/>
        <v>1.3845651138521209E-2</v>
      </c>
      <c r="BI10" s="1"/>
      <c r="BK10" t="s">
        <v>50</v>
      </c>
      <c r="BL10">
        <v>2019</v>
      </c>
      <c r="BM10" s="22">
        <v>0.60441756928721957</v>
      </c>
      <c r="BN10">
        <v>0.59605451666046128</v>
      </c>
      <c r="BO10">
        <v>0.61278062191397786</v>
      </c>
      <c r="BP10">
        <f t="shared" si="1"/>
        <v>8.3630526267582939E-3</v>
      </c>
      <c r="BS10" s="1"/>
      <c r="BU10" t="s">
        <v>18</v>
      </c>
      <c r="BV10" s="3">
        <v>2016</v>
      </c>
      <c r="BW10" s="22">
        <v>2.2921126860272614E-2</v>
      </c>
      <c r="BX10">
        <v>2.1144391749523914E-2</v>
      </c>
      <c r="BY10">
        <v>2.4697861971021313E-2</v>
      </c>
      <c r="BZ10">
        <f t="shared" ref="BZ10:BZ21" si="6">BW10-BX10</f>
        <v>1.7767351107486999E-3</v>
      </c>
      <c r="CL10" s="1"/>
      <c r="CN10" t="s">
        <v>87</v>
      </c>
      <c r="CO10">
        <v>2016</v>
      </c>
      <c r="CP10" s="4">
        <v>0.16503957656655044</v>
      </c>
      <c r="CQ10">
        <v>0.1606713702672202</v>
      </c>
      <c r="CR10">
        <v>0.16950255873898634</v>
      </c>
      <c r="CS10">
        <v>0.1709572</v>
      </c>
      <c r="CT10" s="23">
        <f t="shared" si="2"/>
        <v>5.9176234334495648E-3</v>
      </c>
      <c r="CV10" s="1"/>
      <c r="CY10" s="22"/>
      <c r="DD10" s="1"/>
      <c r="DE10" t="s">
        <v>101</v>
      </c>
      <c r="DF10" t="s">
        <v>52</v>
      </c>
      <c r="DG10" s="22">
        <v>0.17363179139768226</v>
      </c>
      <c r="DH10" s="22">
        <v>0.31246334526497938</v>
      </c>
      <c r="DS10" s="1"/>
      <c r="DU10" t="s">
        <v>138</v>
      </c>
      <c r="DV10" t="s">
        <v>44</v>
      </c>
      <c r="DW10">
        <v>2016</v>
      </c>
      <c r="DX10" s="4">
        <v>0.41256998532766542</v>
      </c>
      <c r="DY10">
        <v>0.39910285396668899</v>
      </c>
      <c r="DZ10">
        <v>0.42603711668864186</v>
      </c>
      <c r="EA10" s="3">
        <f t="shared" si="5"/>
        <v>1.3467131360976436E-2</v>
      </c>
      <c r="EJ10" s="1"/>
      <c r="EN10" t="s">
        <v>57</v>
      </c>
      <c r="EO10" t="s">
        <v>56</v>
      </c>
      <c r="EP10" t="s">
        <v>55</v>
      </c>
      <c r="EQ10" t="s">
        <v>59</v>
      </c>
      <c r="ES10" s="1"/>
      <c r="EU10" t="s">
        <v>107</v>
      </c>
      <c r="EV10" t="s">
        <v>44</v>
      </c>
      <c r="EW10">
        <v>2016</v>
      </c>
      <c r="EX10" s="8">
        <v>8.7536630132218796E-2</v>
      </c>
      <c r="EY10">
        <v>7.396937619970323E-2</v>
      </c>
      <c r="EZ10">
        <v>0.10110388406473436</v>
      </c>
      <c r="FI10" s="1"/>
      <c r="FK10" t="s">
        <v>140</v>
      </c>
      <c r="FL10" s="3">
        <v>2016</v>
      </c>
      <c r="FM10" s="4">
        <v>2.0541833225279651E-2</v>
      </c>
      <c r="FN10">
        <v>8.4298848804377317E-3</v>
      </c>
      <c r="FO10">
        <v>3.2653781570121568E-2</v>
      </c>
      <c r="FT10" s="1"/>
      <c r="FV10" t="s">
        <v>143</v>
      </c>
      <c r="FW10" s="3">
        <v>2016</v>
      </c>
      <c r="FX10" s="8">
        <v>5.853399485294019E-2</v>
      </c>
      <c r="FY10">
        <v>5.0214856259199664E-2</v>
      </c>
      <c r="FZ10">
        <v>6.6853133446680715E-2</v>
      </c>
      <c r="GB10" t="s">
        <v>120</v>
      </c>
      <c r="GC10" s="3">
        <v>2016</v>
      </c>
      <c r="GD10" s="2">
        <v>2.1969392539349077</v>
      </c>
      <c r="GE10">
        <v>1.8131450128190871</v>
      </c>
      <c r="GF10">
        <v>2.5807334950507284</v>
      </c>
    </row>
    <row r="11" spans="1:188" x14ac:dyDescent="0.35">
      <c r="C11" s="6"/>
      <c r="G11" s="6"/>
      <c r="J11" s="1"/>
      <c r="L11" t="s">
        <v>60</v>
      </c>
      <c r="M11">
        <v>2019</v>
      </c>
      <c r="N11" s="8">
        <v>0.32579999999999998</v>
      </c>
      <c r="O11">
        <v>0.31059999999999999</v>
      </c>
      <c r="P11">
        <v>0.34110000000000001</v>
      </c>
      <c r="Q11">
        <v>1.5199999999999991E-2</v>
      </c>
      <c r="R11" s="12"/>
      <c r="S11" s="1"/>
      <c r="U11" s="5" t="s">
        <v>43</v>
      </c>
      <c r="V11">
        <v>2016</v>
      </c>
      <c r="W11" s="2">
        <v>5.9520460637561037</v>
      </c>
      <c r="X11">
        <f>Z11*1.01</f>
        <v>6.433675316578074</v>
      </c>
      <c r="Y11">
        <v>5.5341165665438172</v>
      </c>
      <c r="Z11">
        <v>6.3699755609683901</v>
      </c>
      <c r="AA11">
        <f>W11-Y11</f>
        <v>0.41792949721228645</v>
      </c>
      <c r="AD11" s="11"/>
      <c r="AH11" s="4"/>
      <c r="AN11" s="1"/>
      <c r="AP11" s="17">
        <v>2016</v>
      </c>
      <c r="AQ11" t="s">
        <v>6</v>
      </c>
      <c r="AR11" s="8">
        <v>0.2857142857142857</v>
      </c>
      <c r="AS11">
        <v>2.12E-2</v>
      </c>
      <c r="AT11">
        <v>0.2442</v>
      </c>
      <c r="AU11">
        <v>0.32719999999999999</v>
      </c>
      <c r="AV11" s="16">
        <f t="shared" si="3"/>
        <v>4.1514285714285698E-2</v>
      </c>
      <c r="AW11" s="12"/>
      <c r="AY11" s="1"/>
      <c r="BA11" t="s">
        <v>41</v>
      </c>
      <c r="BB11">
        <v>2016</v>
      </c>
      <c r="BC11" s="22">
        <v>0.63278658764446127</v>
      </c>
      <c r="BD11">
        <v>0.61836602347988501</v>
      </c>
      <c r="BE11">
        <v>0.64720715180903754</v>
      </c>
      <c r="BF11">
        <f t="shared" si="4"/>
        <v>1.4420564164576266E-2</v>
      </c>
      <c r="BI11" s="1"/>
      <c r="BK11" t="s">
        <v>43</v>
      </c>
      <c r="BL11">
        <v>2019</v>
      </c>
      <c r="BM11" s="22">
        <v>0.59428277426090637</v>
      </c>
      <c r="BN11">
        <v>0.58765268770522372</v>
      </c>
      <c r="BO11">
        <v>0.60091286081658901</v>
      </c>
      <c r="BP11">
        <f t="shared" si="1"/>
        <v>6.630086555682646E-3</v>
      </c>
      <c r="BS11" s="1"/>
      <c r="BU11" t="s">
        <v>127</v>
      </c>
      <c r="BV11" s="3">
        <v>2016</v>
      </c>
      <c r="BW11" s="22">
        <v>6.9888192256242085E-2</v>
      </c>
      <c r="BX11">
        <v>6.6907943948667128E-2</v>
      </c>
      <c r="BY11">
        <v>7.2868440563817041E-2</v>
      </c>
      <c r="BZ11">
        <f t="shared" si="6"/>
        <v>2.9802483075749564E-3</v>
      </c>
      <c r="CL11" s="1"/>
      <c r="CN11" t="s">
        <v>147</v>
      </c>
      <c r="CO11">
        <v>2016</v>
      </c>
      <c r="CP11" s="4">
        <v>0.11376825813203095</v>
      </c>
      <c r="CQ11">
        <v>0.10998371564281791</v>
      </c>
      <c r="CR11">
        <v>0.11766581009379955</v>
      </c>
      <c r="CS11">
        <v>0.1186696</v>
      </c>
      <c r="CT11" s="23">
        <f t="shared" si="2"/>
        <v>4.9013418679690474E-3</v>
      </c>
      <c r="CV11" s="1"/>
      <c r="CY11" s="22"/>
      <c r="DD11" s="1"/>
      <c r="DE11" t="s">
        <v>100</v>
      </c>
      <c r="DF11" t="s">
        <v>52</v>
      </c>
      <c r="DG11" s="22">
        <v>0.16799520587585884</v>
      </c>
      <c r="DH11" s="22">
        <v>0.27857192583440465</v>
      </c>
      <c r="DS11" s="1"/>
      <c r="DU11" t="s">
        <v>137</v>
      </c>
      <c r="DV11" t="s">
        <v>41</v>
      </c>
      <c r="DW11">
        <v>2016</v>
      </c>
      <c r="DX11" s="4">
        <v>0.6887569920952209</v>
      </c>
      <c r="DY11">
        <v>0.67473742225953592</v>
      </c>
      <c r="DZ11">
        <v>0.70277656193090587</v>
      </c>
      <c r="EA11" s="3">
        <f t="shared" si="5"/>
        <v>1.4019569835684975E-2</v>
      </c>
      <c r="EJ11" s="1"/>
      <c r="EL11" t="s">
        <v>107</v>
      </c>
      <c r="EM11" s="3">
        <v>2016</v>
      </c>
      <c r="EN11" s="26">
        <v>2.4095686246483878</v>
      </c>
      <c r="EO11">
        <v>2.0995164715713486</v>
      </c>
      <c r="EP11">
        <v>2.7196207777254271</v>
      </c>
      <c r="EQ11">
        <f>EN11-EO11</f>
        <v>0.31005215307703926</v>
      </c>
      <c r="ES11" s="1"/>
      <c r="EU11" t="s">
        <v>107</v>
      </c>
      <c r="EV11" t="s">
        <v>41</v>
      </c>
      <c r="EW11">
        <v>2016</v>
      </c>
      <c r="EX11" s="8">
        <v>4.1958754927483834E-2</v>
      </c>
      <c r="EY11">
        <v>3.3188158156786121E-2</v>
      </c>
      <c r="EZ11">
        <v>5.0729351698181546E-2</v>
      </c>
      <c r="FI11" s="1"/>
      <c r="FK11" t="s">
        <v>114</v>
      </c>
      <c r="FL11" s="3">
        <v>2019</v>
      </c>
      <c r="FM11" s="4">
        <v>0.72403495163136244</v>
      </c>
      <c r="FN11">
        <v>0.68267820020739545</v>
      </c>
      <c r="FO11">
        <v>0.76539170305532944</v>
      </c>
      <c r="FT11" s="1"/>
      <c r="FV11" t="s">
        <v>144</v>
      </c>
      <c r="FW11" s="3">
        <v>2016</v>
      </c>
      <c r="FX11" s="8">
        <v>2.0531275900495614E-2</v>
      </c>
      <c r="FY11">
        <v>1.5874424141778705E-2</v>
      </c>
      <c r="FZ11">
        <v>2.5188127659212523E-2</v>
      </c>
      <c r="GB11" t="s">
        <v>119</v>
      </c>
      <c r="GC11" s="3">
        <v>2016</v>
      </c>
      <c r="GD11" s="2">
        <v>1.9155342576029164</v>
      </c>
      <c r="GE11">
        <v>1.6175091620452589</v>
      </c>
      <c r="GF11">
        <v>2.2135593531605737</v>
      </c>
    </row>
    <row r="12" spans="1:188" x14ac:dyDescent="0.35">
      <c r="J12" s="1"/>
      <c r="L12" t="s">
        <v>52</v>
      </c>
      <c r="M12">
        <v>2019</v>
      </c>
      <c r="N12" s="8">
        <v>0.31869999999999998</v>
      </c>
      <c r="O12">
        <v>0.30170000000000002</v>
      </c>
      <c r="P12">
        <v>0.33579999999999999</v>
      </c>
      <c r="Q12">
        <v>1.699999999999996E-2</v>
      </c>
      <c r="R12" s="12"/>
      <c r="S12" s="1"/>
      <c r="U12" s="5" t="s">
        <v>46</v>
      </c>
      <c r="V12">
        <v>2019</v>
      </c>
      <c r="W12" s="2">
        <v>5.8220222343135974</v>
      </c>
      <c r="X12">
        <f>Z12*1.01</f>
        <v>6.3239463304290595</v>
      </c>
      <c r="Y12">
        <v>5.3827114682023831</v>
      </c>
      <c r="Z12">
        <v>6.2613330004248118</v>
      </c>
      <c r="AA12">
        <f>W12-Y12</f>
        <v>0.43931076611121433</v>
      </c>
      <c r="AD12" s="11"/>
      <c r="AE12" t="s">
        <v>43</v>
      </c>
      <c r="AF12" t="s">
        <v>60</v>
      </c>
      <c r="AG12">
        <v>2016</v>
      </c>
      <c r="AH12" s="4">
        <v>0.28788316194520436</v>
      </c>
      <c r="AI12">
        <v>0.27046471372715886</v>
      </c>
      <c r="AJ12">
        <v>0.30530161016324986</v>
      </c>
      <c r="AK12">
        <f t="shared" ref="AK12:AK17" si="7">AH12-AI12</f>
        <v>1.7418448218045501E-2</v>
      </c>
      <c r="AN12" s="1"/>
      <c r="AP12" s="17">
        <v>2016</v>
      </c>
      <c r="AQ12" t="s">
        <v>7</v>
      </c>
      <c r="AR12" s="8">
        <v>0.40087145969498911</v>
      </c>
      <c r="AS12">
        <v>2.29E-2</v>
      </c>
      <c r="AT12">
        <v>0.35599999999999998</v>
      </c>
      <c r="AU12">
        <v>0.44569999999999999</v>
      </c>
      <c r="AV12" s="16">
        <f t="shared" si="3"/>
        <v>4.4871459694989124E-2</v>
      </c>
      <c r="AW12" s="12"/>
      <c r="AY12" s="1"/>
      <c r="BA12" s="18" t="s">
        <v>102</v>
      </c>
      <c r="BB12">
        <v>2016</v>
      </c>
      <c r="BC12" s="4">
        <v>0.52166151854845633</v>
      </c>
      <c r="BD12">
        <v>0.51586126724903225</v>
      </c>
      <c r="BE12">
        <v>0.5274617698478804</v>
      </c>
      <c r="BF12" s="21">
        <f>BC12-BD12</f>
        <v>5.8002512994240751E-3</v>
      </c>
      <c r="BI12" s="1"/>
      <c r="BK12" t="s">
        <v>46</v>
      </c>
      <c r="BL12">
        <v>2019</v>
      </c>
      <c r="BM12" s="22">
        <v>0.71602630037180437</v>
      </c>
      <c r="BN12">
        <v>0.70568727956608968</v>
      </c>
      <c r="BO12">
        <v>0.72636532117751906</v>
      </c>
      <c r="BP12">
        <f t="shared" si="1"/>
        <v>1.0339020805714694E-2</v>
      </c>
      <c r="BS12" s="1"/>
      <c r="BU12" t="s">
        <v>129</v>
      </c>
      <c r="BV12" s="3">
        <v>2016</v>
      </c>
      <c r="BW12" s="22">
        <v>2.9546244632973433E-2</v>
      </c>
      <c r="BX12">
        <v>2.757566478585503E-2</v>
      </c>
      <c r="BY12">
        <v>3.1516824480091833E-2</v>
      </c>
      <c r="BZ12">
        <f t="shared" si="6"/>
        <v>1.9705798471184033E-3</v>
      </c>
      <c r="CL12" s="1"/>
      <c r="CN12" t="s">
        <v>86</v>
      </c>
      <c r="CO12">
        <v>2016</v>
      </c>
      <c r="CP12" s="4">
        <v>4.7359128197420643E-2</v>
      </c>
      <c r="CQ12">
        <v>4.493460259607953E-2</v>
      </c>
      <c r="CR12">
        <v>4.9907637275889843E-2</v>
      </c>
      <c r="CS12">
        <v>5.0337E-2</v>
      </c>
      <c r="CT12" s="23">
        <f t="shared" si="2"/>
        <v>2.9778718025793571E-3</v>
      </c>
      <c r="CV12" s="1"/>
      <c r="DD12" s="1"/>
      <c r="DE12" t="s">
        <v>99</v>
      </c>
      <c r="DF12" t="s">
        <v>52</v>
      </c>
      <c r="DG12" s="22">
        <v>0.65837300272645893</v>
      </c>
      <c r="DH12" s="22">
        <v>0.40896472890061597</v>
      </c>
      <c r="DS12" s="1"/>
      <c r="DU12" t="s">
        <v>136</v>
      </c>
      <c r="DV12" t="s">
        <v>102</v>
      </c>
      <c r="DW12">
        <v>2016</v>
      </c>
      <c r="DX12" s="4">
        <v>0.70211509999999999</v>
      </c>
      <c r="DY12">
        <v>0.69710859999999997</v>
      </c>
      <c r="DZ12">
        <v>0.70712160000000002</v>
      </c>
      <c r="EA12" s="3">
        <f>DX12-DY12</f>
        <v>5.0065000000000248E-3</v>
      </c>
      <c r="EJ12" s="1"/>
      <c r="EL12" t="s">
        <v>107</v>
      </c>
      <c r="EM12" s="3">
        <v>2019</v>
      </c>
      <c r="EN12" s="26">
        <v>3.2838480703668682</v>
      </c>
      <c r="EO12">
        <v>2.9835410795694943</v>
      </c>
      <c r="EP12">
        <v>3.5841550611642421</v>
      </c>
      <c r="EQ12">
        <f>EN12-EO12</f>
        <v>0.30030699079737389</v>
      </c>
      <c r="ES12" s="1"/>
      <c r="EW12" t="s">
        <v>58</v>
      </c>
      <c r="EX12" t="s">
        <v>57</v>
      </c>
      <c r="EY12" t="s">
        <v>56</v>
      </c>
      <c r="EZ12" t="s">
        <v>55</v>
      </c>
      <c r="FI12" s="1"/>
      <c r="FK12" t="s">
        <v>139</v>
      </c>
      <c r="FL12" s="3">
        <v>2019</v>
      </c>
      <c r="FM12" s="4">
        <v>0.1449206674333251</v>
      </c>
      <c r="FN12">
        <v>0.11600740096932265</v>
      </c>
      <c r="FO12">
        <v>0.17383393389732754</v>
      </c>
      <c r="FT12" s="1"/>
      <c r="FV12" t="s">
        <v>145</v>
      </c>
      <c r="FW12" s="3">
        <v>2016</v>
      </c>
      <c r="FX12" s="8">
        <v>5.9839909505940141E-2</v>
      </c>
      <c r="FY12">
        <v>3.4205481618921688E-2</v>
      </c>
      <c r="FZ12">
        <v>8.5474337392958594E-2</v>
      </c>
      <c r="GB12" t="s">
        <v>118</v>
      </c>
      <c r="GC12" s="3">
        <v>2016</v>
      </c>
      <c r="GD12" s="2">
        <v>1.3460953467725543</v>
      </c>
      <c r="GE12">
        <v>0.5245297466743496</v>
      </c>
      <c r="GF12">
        <v>2.1676609468707588</v>
      </c>
    </row>
    <row r="13" spans="1:188" x14ac:dyDescent="0.35">
      <c r="C13" s="6"/>
      <c r="G13" s="6"/>
      <c r="J13" s="1"/>
      <c r="L13" t="s">
        <v>49</v>
      </c>
      <c r="M13">
        <v>2019</v>
      </c>
      <c r="N13" s="8">
        <v>0.252</v>
      </c>
      <c r="O13">
        <v>0.23710000000000001</v>
      </c>
      <c r="P13">
        <v>0.26700000000000002</v>
      </c>
      <c r="Q13">
        <v>1.4899999999999997E-2</v>
      </c>
      <c r="R13" s="12"/>
      <c r="S13" s="1"/>
      <c r="U13" s="5" t="s">
        <v>43</v>
      </c>
      <c r="V13">
        <v>2019</v>
      </c>
      <c r="W13" s="2">
        <v>6.140836186093078</v>
      </c>
      <c r="X13">
        <f>Z13*1.01</f>
        <v>6.6099893984154523</v>
      </c>
      <c r="Y13">
        <v>5.7371284133589757</v>
      </c>
      <c r="Z13">
        <v>6.5445439588271803</v>
      </c>
      <c r="AA13">
        <f>W13-Y13</f>
        <v>0.4037077727341023</v>
      </c>
      <c r="AD13" s="11"/>
      <c r="AF13" t="s">
        <v>52</v>
      </c>
      <c r="AG13">
        <v>2016</v>
      </c>
      <c r="AH13" s="4">
        <v>0.3330072200635224</v>
      </c>
      <c r="AI13">
        <v>0.30792589881080118</v>
      </c>
      <c r="AJ13">
        <v>0.35808854131624362</v>
      </c>
      <c r="AK13">
        <f t="shared" si="7"/>
        <v>2.5081321252721223E-2</v>
      </c>
      <c r="AN13" s="1"/>
      <c r="AP13" s="17">
        <v>2016</v>
      </c>
      <c r="AQ13" t="s">
        <v>8</v>
      </c>
      <c r="AR13" s="8">
        <v>0.17166212534059946</v>
      </c>
      <c r="AS13">
        <v>1.3899999999999999E-2</v>
      </c>
      <c r="AT13">
        <v>0.1444</v>
      </c>
      <c r="AU13">
        <v>0.19900000000000001</v>
      </c>
      <c r="AV13" s="16">
        <f t="shared" si="3"/>
        <v>2.7262125340599463E-2</v>
      </c>
      <c r="AW13" s="12"/>
      <c r="AY13" s="1"/>
      <c r="BI13" s="1"/>
      <c r="BS13" s="1"/>
      <c r="BU13" t="s">
        <v>148</v>
      </c>
      <c r="BV13" s="3">
        <v>2016</v>
      </c>
      <c r="BW13" s="22">
        <v>5.3748848271365231E-2</v>
      </c>
      <c r="BX13">
        <v>5.1168194462689505E-2</v>
      </c>
      <c r="BY13">
        <v>5.6329502080040957E-2</v>
      </c>
      <c r="BZ13">
        <f t="shared" si="6"/>
        <v>2.5806538086757258E-3</v>
      </c>
      <c r="CL13" s="1"/>
      <c r="CN13" t="s">
        <v>85</v>
      </c>
      <c r="CO13">
        <v>2016</v>
      </c>
      <c r="CP13" s="4">
        <v>2.5783026275466622E-2</v>
      </c>
      <c r="CQ13">
        <v>2.4054374665157339E-2</v>
      </c>
      <c r="CR13">
        <v>2.7632388947472906E-2</v>
      </c>
      <c r="CS13">
        <v>2.7870200000000001E-2</v>
      </c>
      <c r="CT13" s="23">
        <f t="shared" si="2"/>
        <v>2.0871737245333789E-3</v>
      </c>
      <c r="CV13" s="1"/>
      <c r="DD13" s="1"/>
      <c r="DS13" s="1"/>
      <c r="DX13" s="27"/>
      <c r="EJ13" s="1"/>
      <c r="EM13" s="3"/>
      <c r="EN13" s="8"/>
      <c r="ES13" s="1"/>
      <c r="EU13" t="s">
        <v>107</v>
      </c>
      <c r="EV13" t="s">
        <v>60</v>
      </c>
      <c r="EW13">
        <v>2019</v>
      </c>
      <c r="EX13" s="8">
        <v>3.7626282276621299E-2</v>
      </c>
      <c r="EY13">
        <v>2.821568167887642E-2</v>
      </c>
      <c r="EZ13">
        <v>4.7036882874366179E-2</v>
      </c>
      <c r="FI13" s="1"/>
      <c r="FK13" t="s">
        <v>113</v>
      </c>
      <c r="FL13" s="3">
        <v>2019</v>
      </c>
      <c r="FM13" s="4">
        <v>5.9397334061086854E-2</v>
      </c>
      <c r="FN13">
        <v>3.4141387792133486E-2</v>
      </c>
      <c r="FO13">
        <v>8.4653280330040215E-2</v>
      </c>
      <c r="FT13" s="1"/>
      <c r="FV13" t="s">
        <v>146</v>
      </c>
      <c r="FW13" s="3">
        <v>2016</v>
      </c>
      <c r="FX13" s="8">
        <v>2.0928722040715598E-2</v>
      </c>
      <c r="FY13">
        <v>1.3745498185653723E-2</v>
      </c>
      <c r="FZ13">
        <v>2.8111945895777472E-2</v>
      </c>
      <c r="GB13" t="s">
        <v>117</v>
      </c>
      <c r="GC13" s="3">
        <v>2016</v>
      </c>
      <c r="GD13" s="2">
        <v>1.9285689664288119</v>
      </c>
      <c r="GE13">
        <v>1.5744325235134822</v>
      </c>
      <c r="GF13">
        <v>2.2827054093441417</v>
      </c>
    </row>
    <row r="14" spans="1:188" x14ac:dyDescent="0.35">
      <c r="J14" s="1"/>
      <c r="L14" t="s">
        <v>47</v>
      </c>
      <c r="M14" s="12">
        <v>2019</v>
      </c>
      <c r="N14" s="14">
        <v>0.25879999999999997</v>
      </c>
      <c r="O14" s="12">
        <v>0.24199999999999999</v>
      </c>
      <c r="P14" s="12">
        <v>0.27560000000000001</v>
      </c>
      <c r="Q14" s="12">
        <v>1.6799999999999982E-2</v>
      </c>
      <c r="R14" s="12"/>
      <c r="S14" s="1"/>
      <c r="AD14" s="11"/>
      <c r="AF14" t="s">
        <v>49</v>
      </c>
      <c r="AG14">
        <v>2016</v>
      </c>
      <c r="AH14" s="4">
        <v>0.35451336192203731</v>
      </c>
      <c r="AI14">
        <v>0.3348270582115665</v>
      </c>
      <c r="AJ14">
        <v>0.37419966563250812</v>
      </c>
      <c r="AK14">
        <f t="shared" si="7"/>
        <v>1.9686303710470809E-2</v>
      </c>
      <c r="AN14" s="1"/>
      <c r="AP14" s="17">
        <v>2016</v>
      </c>
      <c r="AQ14" t="s">
        <v>9</v>
      </c>
      <c r="AR14" s="8">
        <v>0.42059336823734728</v>
      </c>
      <c r="AS14">
        <v>2.06E-2</v>
      </c>
      <c r="AT14">
        <v>0.38019999999999998</v>
      </c>
      <c r="AU14">
        <v>0.46100000000000002</v>
      </c>
      <c r="AV14" s="16">
        <f t="shared" si="3"/>
        <v>4.0393368237347294E-2</v>
      </c>
      <c r="AW14" s="12"/>
      <c r="AY14" s="1"/>
      <c r="BA14" t="s">
        <v>60</v>
      </c>
      <c r="BB14">
        <v>2019</v>
      </c>
      <c r="BC14" s="22">
        <v>0.64365003182587566</v>
      </c>
      <c r="BD14">
        <v>0.63196090956807371</v>
      </c>
      <c r="BE14">
        <v>0.6553391540836776</v>
      </c>
      <c r="BF14">
        <f t="shared" ref="BF14:BF19" si="8">BC14-BD14</f>
        <v>1.1689122257801943E-2</v>
      </c>
      <c r="BI14" s="1"/>
      <c r="BS14" s="1"/>
      <c r="BU14" t="s">
        <v>24</v>
      </c>
      <c r="BV14" s="3">
        <v>2016</v>
      </c>
      <c r="BW14" s="22">
        <v>2.5852929124027129E-2</v>
      </c>
      <c r="BX14">
        <v>2.4069795979656979E-2</v>
      </c>
      <c r="BY14">
        <v>2.763606226839728E-2</v>
      </c>
      <c r="BZ14">
        <f t="shared" si="6"/>
        <v>1.7831331443701505E-3</v>
      </c>
      <c r="CL14" s="1"/>
      <c r="CN14" t="s">
        <v>84</v>
      </c>
      <c r="CO14">
        <v>2016</v>
      </c>
      <c r="CP14" s="4">
        <v>2.7323828056260335E-2</v>
      </c>
      <c r="CQ14">
        <v>2.5508047929869552E-2</v>
      </c>
      <c r="CR14">
        <v>2.9264982084060556E-2</v>
      </c>
      <c r="CS14">
        <v>2.9516799999999999E-2</v>
      </c>
      <c r="CT14" s="23">
        <f t="shared" si="2"/>
        <v>2.1929719437396647E-3</v>
      </c>
      <c r="CV14" s="1"/>
      <c r="DD14" s="1"/>
      <c r="DG14">
        <v>2016</v>
      </c>
      <c r="DH14">
        <v>2019</v>
      </c>
      <c r="DS14" s="1"/>
      <c r="DU14" t="s">
        <v>137</v>
      </c>
      <c r="DV14" t="s">
        <v>60</v>
      </c>
      <c r="DW14">
        <v>2019</v>
      </c>
      <c r="DX14" s="4">
        <v>0.57490344338074983</v>
      </c>
      <c r="DY14">
        <v>0.56228895088072239</v>
      </c>
      <c r="DZ14">
        <v>0.58751793588077728</v>
      </c>
      <c r="EA14" s="3">
        <f t="shared" si="5"/>
        <v>1.2614492500027441E-2</v>
      </c>
      <c r="EJ14" s="1"/>
      <c r="ES14" s="1"/>
      <c r="EU14" t="s">
        <v>107</v>
      </c>
      <c r="EV14" t="s">
        <v>52</v>
      </c>
      <c r="EW14">
        <v>2019</v>
      </c>
      <c r="EX14" s="8">
        <v>6.9716626067252707E-2</v>
      </c>
      <c r="EY14">
        <v>5.2666273387447116E-2</v>
      </c>
      <c r="EZ14">
        <v>8.6766978747058299E-2</v>
      </c>
      <c r="FI14" s="1"/>
      <c r="FK14" t="s">
        <v>141</v>
      </c>
      <c r="FL14" s="3">
        <v>2019</v>
      </c>
      <c r="FM14" s="4">
        <v>3.5033082035756745E-2</v>
      </c>
      <c r="FN14">
        <v>1.7038220619401235E-2</v>
      </c>
      <c r="FO14">
        <v>5.3027943452112258E-2</v>
      </c>
      <c r="FT14" s="1"/>
      <c r="FV14" t="s">
        <v>36</v>
      </c>
      <c r="FW14" s="3">
        <v>2019</v>
      </c>
      <c r="FX14" s="8">
        <v>4.3761405295434402E-2</v>
      </c>
      <c r="FY14">
        <v>3.7604924850214286E-2</v>
      </c>
      <c r="FZ14">
        <v>4.9917885740654519E-2</v>
      </c>
      <c r="GB14" t="s">
        <v>36</v>
      </c>
      <c r="GC14" s="3">
        <v>2019</v>
      </c>
      <c r="GD14" s="2">
        <v>2.1406773182938896</v>
      </c>
      <c r="GE14">
        <v>1.9066071877086228</v>
      </c>
      <c r="GF14">
        <v>2.3747474488791562</v>
      </c>
    </row>
    <row r="15" spans="1:188" x14ac:dyDescent="0.35">
      <c r="J15" s="1"/>
      <c r="L15" s="12" t="s">
        <v>44</v>
      </c>
      <c r="M15" s="12">
        <v>2019</v>
      </c>
      <c r="N15" s="14">
        <v>0.3538</v>
      </c>
      <c r="O15" s="12">
        <v>0.3372</v>
      </c>
      <c r="P15" s="12">
        <v>0.3705</v>
      </c>
      <c r="Q15" s="12">
        <v>1.6600000000000004E-2</v>
      </c>
      <c r="R15" s="12"/>
      <c r="S15" s="1"/>
      <c r="AD15" s="11"/>
      <c r="AF15" t="s">
        <v>47</v>
      </c>
      <c r="AG15">
        <v>2016</v>
      </c>
      <c r="AH15" s="4">
        <v>0.21328569354494073</v>
      </c>
      <c r="AI15">
        <v>0.19434197996482325</v>
      </c>
      <c r="AJ15">
        <v>0.23222940712505821</v>
      </c>
      <c r="AK15">
        <f t="shared" si="7"/>
        <v>1.8943713580117483E-2</v>
      </c>
      <c r="AN15" s="1"/>
      <c r="AP15" s="17">
        <v>2016</v>
      </c>
      <c r="AQ15" t="s">
        <v>10</v>
      </c>
      <c r="AR15" s="8">
        <v>0.33447684391080618</v>
      </c>
      <c r="AS15">
        <v>1.95E-2</v>
      </c>
      <c r="AT15">
        <v>0.29620000000000002</v>
      </c>
      <c r="AU15">
        <v>0.37280000000000002</v>
      </c>
      <c r="AV15" s="16">
        <f t="shared" si="3"/>
        <v>3.8276843910806158E-2</v>
      </c>
      <c r="AW15" s="12"/>
      <c r="AY15" s="1"/>
      <c r="BA15" t="s">
        <v>52</v>
      </c>
      <c r="BB15">
        <v>2019</v>
      </c>
      <c r="BC15" s="22">
        <v>0.56085293181321305</v>
      </c>
      <c r="BD15">
        <v>0.54693392275840302</v>
      </c>
      <c r="BE15">
        <v>0.57477194086802308</v>
      </c>
      <c r="BF15">
        <f t="shared" si="8"/>
        <v>1.3919009054810028E-2</v>
      </c>
      <c r="BI15" s="1"/>
      <c r="BS15" s="1"/>
      <c r="BU15" t="s">
        <v>130</v>
      </c>
      <c r="BV15" s="3">
        <v>2016</v>
      </c>
      <c r="BW15" s="22">
        <v>6.7606503494874556E-2</v>
      </c>
      <c r="BX15">
        <v>6.4685289997955406E-2</v>
      </c>
      <c r="BY15">
        <v>7.0527716991793707E-2</v>
      </c>
      <c r="BZ15">
        <f t="shared" si="6"/>
        <v>2.9212134969191506E-3</v>
      </c>
      <c r="CL15" s="1"/>
      <c r="CN15" t="s">
        <v>83</v>
      </c>
      <c r="CO15">
        <v>2016</v>
      </c>
      <c r="CP15" s="4">
        <v>2.1920825001017163E-2</v>
      </c>
      <c r="CQ15">
        <v>2.0403383666198233E-2</v>
      </c>
      <c r="CR15">
        <v>2.3548408635316292E-2</v>
      </c>
      <c r="CS15">
        <v>2.37512E-2</v>
      </c>
      <c r="CT15" s="23">
        <f t="shared" si="2"/>
        <v>1.8303749989828366E-3</v>
      </c>
      <c r="CV15" s="1"/>
      <c r="DD15" s="1"/>
      <c r="DE15" t="s">
        <v>101</v>
      </c>
      <c r="DF15" t="s">
        <v>49</v>
      </c>
      <c r="DG15" s="22">
        <v>0.12118935923675517</v>
      </c>
      <c r="DH15" s="22">
        <v>0.34975338812250073</v>
      </c>
      <c r="DS15" s="1"/>
      <c r="DU15" t="s">
        <v>137</v>
      </c>
      <c r="DV15" t="s">
        <v>52</v>
      </c>
      <c r="DW15">
        <v>2019</v>
      </c>
      <c r="DX15" s="4">
        <v>0.58831636536460685</v>
      </c>
      <c r="DY15">
        <v>0.57463359715839546</v>
      </c>
      <c r="DZ15">
        <v>0.60199913357081825</v>
      </c>
      <c r="EA15" s="3">
        <f t="shared" si="5"/>
        <v>1.3682768206211393E-2</v>
      </c>
      <c r="EJ15" s="1"/>
      <c r="ES15" s="1"/>
      <c r="EU15" t="s">
        <v>107</v>
      </c>
      <c r="EV15" t="s">
        <v>49</v>
      </c>
      <c r="EW15">
        <v>2019</v>
      </c>
      <c r="EX15" s="8">
        <v>5.6841389320192816E-2</v>
      </c>
      <c r="EY15">
        <v>4.1965603318342121E-2</v>
      </c>
      <c r="EZ15">
        <v>7.1717175322043511E-2</v>
      </c>
      <c r="FI15" s="1"/>
      <c r="FK15" t="s">
        <v>140</v>
      </c>
      <c r="FL15" s="3">
        <v>2019</v>
      </c>
      <c r="FM15" s="4">
        <v>0</v>
      </c>
      <c r="FT15" s="1"/>
      <c r="FV15" t="s">
        <v>142</v>
      </c>
      <c r="FW15" s="3">
        <v>2019</v>
      </c>
      <c r="FX15" s="8">
        <v>3.1026297091531225E-2</v>
      </c>
      <c r="FY15">
        <v>2.5796615476596032E-2</v>
      </c>
      <c r="FZ15">
        <v>3.6255978706466414E-2</v>
      </c>
      <c r="GB15" t="s">
        <v>121</v>
      </c>
      <c r="GC15" s="3">
        <v>2019</v>
      </c>
      <c r="GD15" s="2">
        <v>2.2418851436438709</v>
      </c>
      <c r="GE15">
        <v>1.9328736935697992</v>
      </c>
      <c r="GF15">
        <v>2.5508965937179426</v>
      </c>
    </row>
    <row r="16" spans="1:188" x14ac:dyDescent="0.35">
      <c r="J16" s="1"/>
      <c r="L16" s="12" t="s">
        <v>41</v>
      </c>
      <c r="M16" s="12">
        <v>2019</v>
      </c>
      <c r="N16" s="14">
        <v>0.314</v>
      </c>
      <c r="O16" s="12">
        <v>0.29659999999999997</v>
      </c>
      <c r="P16" s="12">
        <v>0.33139999999999997</v>
      </c>
      <c r="Q16" s="12">
        <v>1.7400000000000027E-2</v>
      </c>
      <c r="R16" s="12"/>
      <c r="S16" s="1"/>
      <c r="AD16" s="11"/>
      <c r="AF16" t="s">
        <v>44</v>
      </c>
      <c r="AG16">
        <v>2016</v>
      </c>
      <c r="AH16" s="4">
        <v>0.32057266493072001</v>
      </c>
      <c r="AI16">
        <v>0.29883266772245826</v>
      </c>
      <c r="AJ16">
        <v>0.34231266213898176</v>
      </c>
      <c r="AK16">
        <f t="shared" si="7"/>
        <v>2.1739997208261752E-2</v>
      </c>
      <c r="AN16" s="1"/>
      <c r="AP16" s="17">
        <v>2016</v>
      </c>
      <c r="AQ16" t="s">
        <v>11</v>
      </c>
      <c r="AR16" s="8">
        <v>0.20352564102564102</v>
      </c>
      <c r="AS16">
        <v>1.61E-2</v>
      </c>
      <c r="AT16">
        <v>0.1719</v>
      </c>
      <c r="AU16">
        <v>0.2351</v>
      </c>
      <c r="AV16" s="16">
        <f t="shared" si="3"/>
        <v>3.1625641025641027E-2</v>
      </c>
      <c r="AW16" s="12"/>
      <c r="AY16" s="1"/>
      <c r="BA16" t="s">
        <v>49</v>
      </c>
      <c r="BB16">
        <v>2019</v>
      </c>
      <c r="BC16" s="22">
        <v>0.59786208392617224</v>
      </c>
      <c r="BD16">
        <v>0.58496852585790926</v>
      </c>
      <c r="BE16">
        <v>0.61075564199443522</v>
      </c>
      <c r="BF16">
        <f t="shared" si="8"/>
        <v>1.2893558068262978E-2</v>
      </c>
      <c r="BI16" s="1"/>
      <c r="BS16" s="1"/>
      <c r="BU16" t="s">
        <v>131</v>
      </c>
      <c r="BV16" s="3">
        <v>2016</v>
      </c>
      <c r="BW16" s="22">
        <v>2.3579476933559888E-2</v>
      </c>
      <c r="BX16">
        <v>2.1806295505974446E-2</v>
      </c>
      <c r="BY16">
        <v>2.5352658361145329E-2</v>
      </c>
      <c r="BZ16">
        <f t="shared" si="6"/>
        <v>1.7731814275854414E-3</v>
      </c>
      <c r="CL16" s="1"/>
      <c r="CN16" t="s">
        <v>82</v>
      </c>
      <c r="CO16">
        <v>2016</v>
      </c>
      <c r="CP16" s="4">
        <v>7.2973528176897727E-3</v>
      </c>
      <c r="CQ16">
        <v>6.2751472072536795E-3</v>
      </c>
      <c r="CR16">
        <v>8.4846513960540292E-3</v>
      </c>
      <c r="CS16">
        <v>8.5576999999999997E-3</v>
      </c>
      <c r="CT16" s="23">
        <f t="shared" si="2"/>
        <v>1.260347182310227E-3</v>
      </c>
      <c r="CV16" s="1"/>
      <c r="DD16" s="1"/>
      <c r="DE16" t="s">
        <v>100</v>
      </c>
      <c r="DF16" t="s">
        <v>49</v>
      </c>
      <c r="DG16" s="22">
        <v>0.12046940554438952</v>
      </c>
      <c r="DH16" s="22">
        <v>0.23775008237221493</v>
      </c>
      <c r="DS16" s="1"/>
      <c r="DU16" t="s">
        <v>137</v>
      </c>
      <c r="DV16" t="s">
        <v>49</v>
      </c>
      <c r="DW16">
        <v>2019</v>
      </c>
      <c r="DX16" s="4">
        <v>0.57283941173109587</v>
      </c>
      <c r="DY16">
        <v>0.55972179232582575</v>
      </c>
      <c r="DZ16">
        <v>0.58595703113636599</v>
      </c>
      <c r="EA16" s="3">
        <f t="shared" si="5"/>
        <v>1.311761940527012E-2</v>
      </c>
      <c r="EJ16" s="1"/>
      <c r="ES16" s="1"/>
      <c r="EU16" t="s">
        <v>107</v>
      </c>
      <c r="EV16" t="s">
        <v>47</v>
      </c>
      <c r="EW16">
        <v>2019</v>
      </c>
      <c r="EX16" s="8">
        <v>7.5209603555432103E-2</v>
      </c>
      <c r="EY16">
        <v>6.2061838845289055E-2</v>
      </c>
      <c r="EZ16">
        <v>8.8357368265575151E-2</v>
      </c>
      <c r="FI16" s="1"/>
      <c r="FT16" s="1"/>
      <c r="FV16" t="s">
        <v>143</v>
      </c>
      <c r="FW16" s="3">
        <v>2019</v>
      </c>
      <c r="FX16" s="8">
        <v>5.7253682311426669E-2</v>
      </c>
      <c r="FY16">
        <v>4.8636942660084038E-2</v>
      </c>
      <c r="FZ16">
        <v>6.5870421962769293E-2</v>
      </c>
      <c r="GB16" t="s">
        <v>120</v>
      </c>
      <c r="GC16" s="3">
        <v>2019</v>
      </c>
      <c r="GD16" s="2">
        <v>2.79607787078554</v>
      </c>
      <c r="GE16">
        <v>2.3428332308713382</v>
      </c>
      <c r="GF16">
        <v>3.2493225106997419</v>
      </c>
    </row>
    <row r="17" spans="10:188" x14ac:dyDescent="0.35">
      <c r="J17" s="1"/>
      <c r="L17" s="12"/>
      <c r="M17" s="12"/>
      <c r="N17" s="12"/>
      <c r="O17" s="12"/>
      <c r="P17" s="12"/>
      <c r="Q17" s="12"/>
      <c r="R17" s="12"/>
      <c r="S17" s="1"/>
      <c r="AD17" s="11"/>
      <c r="AF17" t="s">
        <v>41</v>
      </c>
      <c r="AG17">
        <v>2016</v>
      </c>
      <c r="AH17" s="4">
        <v>0.31603223154743809</v>
      </c>
      <c r="AI17">
        <v>0.28800527864804698</v>
      </c>
      <c r="AJ17">
        <v>0.3440591844468292</v>
      </c>
      <c r="AK17">
        <f t="shared" si="7"/>
        <v>2.8026952899391111E-2</v>
      </c>
      <c r="AN17" s="1"/>
      <c r="AP17" s="17">
        <v>2016</v>
      </c>
      <c r="AQ17" t="s">
        <v>12</v>
      </c>
      <c r="AR17" s="8">
        <v>0.45454545454545453</v>
      </c>
      <c r="AS17">
        <v>1.9900000000000001E-2</v>
      </c>
      <c r="AT17">
        <v>0.41560000000000002</v>
      </c>
      <c r="AU17">
        <v>0.49349999999999999</v>
      </c>
      <c r="AV17" s="16">
        <f t="shared" si="3"/>
        <v>3.8945454545454505E-2</v>
      </c>
      <c r="AW17" s="12"/>
      <c r="AY17" s="1"/>
      <c r="BA17" t="s">
        <v>47</v>
      </c>
      <c r="BB17">
        <v>2019</v>
      </c>
      <c r="BC17" s="22">
        <v>0.60675532106702312</v>
      </c>
      <c r="BD17">
        <v>0.59216855385326406</v>
      </c>
      <c r="BE17">
        <v>0.62134208828078219</v>
      </c>
      <c r="BF17">
        <f t="shared" si="8"/>
        <v>1.4586767213759066E-2</v>
      </c>
      <c r="BI17" s="1"/>
      <c r="BS17" s="1"/>
      <c r="BU17" t="s">
        <v>22</v>
      </c>
      <c r="BV17" s="3">
        <v>2016</v>
      </c>
      <c r="BW17" s="22">
        <v>1.5591392109247546E-2</v>
      </c>
      <c r="BX17">
        <v>1.4224493447375025E-2</v>
      </c>
      <c r="BY17">
        <v>1.6958290771120064E-2</v>
      </c>
      <c r="BZ17">
        <f t="shared" si="6"/>
        <v>1.3668986618725204E-3</v>
      </c>
      <c r="CL17" s="1"/>
      <c r="CN17" t="s">
        <v>81</v>
      </c>
      <c r="CO17">
        <v>2016</v>
      </c>
      <c r="CP17" s="4">
        <v>2.6715923078517532E-3</v>
      </c>
      <c r="CQ17">
        <v>2.1227435971235423E-3</v>
      </c>
      <c r="CR17">
        <v>3.3618712131680915E-3</v>
      </c>
      <c r="CS17">
        <v>3.3907999999999998E-3</v>
      </c>
      <c r="CT17" s="23">
        <f t="shared" si="2"/>
        <v>7.1920769214824662E-4</v>
      </c>
      <c r="CV17" s="1"/>
      <c r="DD17" s="1"/>
      <c r="DE17" t="s">
        <v>99</v>
      </c>
      <c r="DF17" t="s">
        <v>49</v>
      </c>
      <c r="DG17" s="22">
        <v>0.75834123521885533</v>
      </c>
      <c r="DH17" s="22">
        <v>0.41249652950528437</v>
      </c>
      <c r="DS17" s="1"/>
      <c r="DU17" t="s">
        <v>137</v>
      </c>
      <c r="DV17" t="s">
        <v>47</v>
      </c>
      <c r="DW17">
        <v>2019</v>
      </c>
      <c r="DX17" s="4">
        <v>0.31626229300966624</v>
      </c>
      <c r="DY17">
        <v>0.30231072581806789</v>
      </c>
      <c r="DZ17">
        <v>0.33021386020126459</v>
      </c>
      <c r="EA17" s="3">
        <f t="shared" si="5"/>
        <v>1.3951567191598346E-2</v>
      </c>
      <c r="EJ17" s="1"/>
      <c r="ES17" s="1"/>
      <c r="EU17" t="s">
        <v>107</v>
      </c>
      <c r="EV17" t="s">
        <v>44</v>
      </c>
      <c r="EW17">
        <v>2019</v>
      </c>
      <c r="EX17" s="8">
        <v>7.6862156558529141E-2</v>
      </c>
      <c r="EY17">
        <v>6.3823668357252936E-2</v>
      </c>
      <c r="EZ17">
        <v>8.9900644759805345E-2</v>
      </c>
      <c r="FI17" s="1"/>
      <c r="FT17" s="1"/>
      <c r="FV17" t="s">
        <v>144</v>
      </c>
      <c r="FW17" s="3">
        <v>2019</v>
      </c>
      <c r="FX17" s="8">
        <v>1.5976218052835237E-2</v>
      </c>
      <c r="FY17">
        <v>1.2255018655425668E-2</v>
      </c>
      <c r="FZ17">
        <v>1.9697417450244805E-2</v>
      </c>
      <c r="GB17" t="s">
        <v>119</v>
      </c>
      <c r="GC17" s="3">
        <v>2019</v>
      </c>
      <c r="GD17" s="2">
        <v>3.2776991648981357</v>
      </c>
      <c r="GE17">
        <v>2.6596760335812535</v>
      </c>
      <c r="GF17">
        <v>3.895722296215018</v>
      </c>
    </row>
    <row r="18" spans="10:188" x14ac:dyDescent="0.35">
      <c r="J18" s="1"/>
      <c r="S18" s="1"/>
      <c r="AD18" s="11"/>
      <c r="AH18" s="4"/>
      <c r="AN18" s="1"/>
      <c r="AP18" s="17">
        <v>2016</v>
      </c>
      <c r="AQ18" t="s">
        <v>13</v>
      </c>
      <c r="AR18" s="8">
        <v>0.35084427767354598</v>
      </c>
      <c r="AS18">
        <v>2.07E-2</v>
      </c>
      <c r="AT18">
        <v>0.31030000000000002</v>
      </c>
      <c r="AU18">
        <v>0.39140000000000003</v>
      </c>
      <c r="AV18" s="16">
        <f t="shared" si="3"/>
        <v>4.0544277673545959E-2</v>
      </c>
      <c r="AW18" s="12"/>
      <c r="AY18" s="1"/>
      <c r="BA18" t="s">
        <v>44</v>
      </c>
      <c r="BB18">
        <v>2019</v>
      </c>
      <c r="BC18" s="22">
        <v>0.6703465783185798</v>
      </c>
      <c r="BD18">
        <v>0.65710965978551006</v>
      </c>
      <c r="BE18">
        <v>0.68358349685164954</v>
      </c>
      <c r="BF18">
        <f t="shared" si="8"/>
        <v>1.3236918533069741E-2</v>
      </c>
      <c r="BI18" s="1"/>
      <c r="BS18" s="1"/>
      <c r="BU18" t="s">
        <v>132</v>
      </c>
      <c r="BV18" s="3">
        <v>2016</v>
      </c>
      <c r="BW18" s="22">
        <v>1.1467904790905913E-2</v>
      </c>
      <c r="BX18">
        <v>1.0228055014835175E-2</v>
      </c>
      <c r="BY18">
        <v>1.2707754566976651E-2</v>
      </c>
      <c r="BZ18">
        <f t="shared" si="6"/>
        <v>1.2398497760707384E-3</v>
      </c>
      <c r="CL18" s="1"/>
      <c r="CN18" t="s">
        <v>80</v>
      </c>
      <c r="CO18">
        <v>2016</v>
      </c>
      <c r="CP18" s="4">
        <v>3.4978554420095355E-3</v>
      </c>
      <c r="CQ18">
        <v>2.8886478987056631E-3</v>
      </c>
      <c r="CR18">
        <v>4.2349974167757284E-3</v>
      </c>
      <c r="CS18">
        <v>4.2715000000000001E-3</v>
      </c>
      <c r="CT18" s="23">
        <f t="shared" si="2"/>
        <v>7.7364455799046458E-4</v>
      </c>
      <c r="CV18" s="1"/>
      <c r="DD18" s="1"/>
      <c r="DG18" s="22"/>
      <c r="DH18" s="22"/>
      <c r="DS18" s="1"/>
      <c r="DU18" t="s">
        <v>137</v>
      </c>
      <c r="DV18" t="s">
        <v>44</v>
      </c>
      <c r="DW18">
        <v>2019</v>
      </c>
      <c r="DX18" s="4">
        <v>0.38674362808144086</v>
      </c>
      <c r="DY18">
        <v>0.37297799224265182</v>
      </c>
      <c r="DZ18">
        <v>0.4005092639202299</v>
      </c>
      <c r="EA18" s="3">
        <f t="shared" si="5"/>
        <v>1.3765635838789037E-2</v>
      </c>
      <c r="EJ18" s="1"/>
      <c r="ES18" s="1"/>
      <c r="EU18" t="s">
        <v>107</v>
      </c>
      <c r="EV18" t="s">
        <v>41</v>
      </c>
      <c r="EW18">
        <v>2019</v>
      </c>
      <c r="EX18" s="8">
        <v>4.4775641126371793E-2</v>
      </c>
      <c r="EY18">
        <v>3.443541562667593E-2</v>
      </c>
      <c r="EZ18">
        <v>5.5115866626067656E-2</v>
      </c>
      <c r="FI18" s="1"/>
      <c r="FT18" s="1"/>
      <c r="FV18" t="s">
        <v>145</v>
      </c>
      <c r="FW18" s="3">
        <v>2019</v>
      </c>
      <c r="FX18" s="8">
        <v>1.9072600386480319E-2</v>
      </c>
      <c r="FY18">
        <v>9.3832426731273334E-3</v>
      </c>
      <c r="FZ18">
        <v>2.8761958099833305E-2</v>
      </c>
      <c r="GB18" t="s">
        <v>118</v>
      </c>
      <c r="GC18" s="3">
        <v>2019</v>
      </c>
      <c r="GD18" s="2">
        <v>2.6227771137639828</v>
      </c>
      <c r="GE18">
        <v>2.0267354359998526</v>
      </c>
      <c r="GF18">
        <v>3.218818791528113</v>
      </c>
    </row>
    <row r="19" spans="10:188" x14ac:dyDescent="0.35">
      <c r="J19" s="1"/>
      <c r="L19" t="s">
        <v>63</v>
      </c>
      <c r="M19" t="s">
        <v>62</v>
      </c>
      <c r="N19" t="s">
        <v>57</v>
      </c>
      <c r="O19" t="s">
        <v>56</v>
      </c>
      <c r="P19" t="s">
        <v>55</v>
      </c>
      <c r="Q19" t="s">
        <v>61</v>
      </c>
      <c r="S19" s="1"/>
      <c r="AD19" s="11"/>
      <c r="AE19" t="s">
        <v>46</v>
      </c>
      <c r="AF19" t="s">
        <v>60</v>
      </c>
      <c r="AG19">
        <v>2019</v>
      </c>
      <c r="AH19" s="4">
        <v>0.37493611947682443</v>
      </c>
      <c r="AI19">
        <v>0.34596407733117213</v>
      </c>
      <c r="AJ19">
        <v>0.40390816162247672</v>
      </c>
      <c r="AK19">
        <f t="shared" ref="AK19:AK24" si="9">AH19-AI19</f>
        <v>2.8972042145652299E-2</v>
      </c>
      <c r="AN19" s="1"/>
      <c r="AP19" s="17">
        <v>2016</v>
      </c>
      <c r="AQ19" t="s">
        <v>14</v>
      </c>
      <c r="AR19" s="8">
        <v>0.13015184381778741</v>
      </c>
      <c r="AS19">
        <v>1.5699999999999999E-2</v>
      </c>
      <c r="AT19">
        <v>9.9400000000000002E-2</v>
      </c>
      <c r="AU19">
        <v>0.16089999999999999</v>
      </c>
      <c r="AV19" s="16">
        <f t="shared" si="3"/>
        <v>3.0751843817787408E-2</v>
      </c>
      <c r="AW19" s="12"/>
      <c r="AY19" s="1"/>
      <c r="BA19" t="s">
        <v>41</v>
      </c>
      <c r="BB19">
        <v>2019</v>
      </c>
      <c r="BC19" s="22">
        <v>0.68997095001594555</v>
      </c>
      <c r="BD19">
        <v>0.67645149081985068</v>
      </c>
      <c r="BE19">
        <v>0.70349040921204042</v>
      </c>
      <c r="BF19">
        <f t="shared" si="8"/>
        <v>1.3519459196094874E-2</v>
      </c>
      <c r="BI19" s="1"/>
      <c r="BS19" s="1"/>
      <c r="BU19" t="s">
        <v>26</v>
      </c>
      <c r="BV19" s="3">
        <v>2016</v>
      </c>
      <c r="BW19" s="22">
        <v>3.2986442453502504E-2</v>
      </c>
      <c r="BX19">
        <v>3.0941474626544285E-2</v>
      </c>
      <c r="BY19">
        <v>3.5031410280460723E-2</v>
      </c>
      <c r="BZ19">
        <f t="shared" si="6"/>
        <v>2.0449678269582189E-3</v>
      </c>
      <c r="CL19" s="1"/>
      <c r="CP19" s="4"/>
      <c r="CV19" s="1"/>
      <c r="DD19" s="1"/>
      <c r="DG19" s="24">
        <v>2016</v>
      </c>
      <c r="DH19">
        <v>2019</v>
      </c>
      <c r="DS19" s="1"/>
      <c r="DU19" t="s">
        <v>137</v>
      </c>
      <c r="DV19" t="s">
        <v>41</v>
      </c>
      <c r="DW19">
        <v>2019</v>
      </c>
      <c r="DX19" s="4">
        <v>0.51172147108643351</v>
      </c>
      <c r="DY19">
        <v>0.49669860679436745</v>
      </c>
      <c r="DZ19">
        <v>0.52674433537849963</v>
      </c>
      <c r="EA19" s="3">
        <f t="shared" si="5"/>
        <v>1.5022864292066063E-2</v>
      </c>
      <c r="EJ19" s="1"/>
      <c r="ES19" s="1"/>
      <c r="FI19" s="1"/>
      <c r="FT19" s="1"/>
      <c r="FV19" t="s">
        <v>146</v>
      </c>
      <c r="FW19" s="3">
        <v>2019</v>
      </c>
      <c r="FX19" s="8">
        <v>3.0222331961108444E-2</v>
      </c>
      <c r="FY19">
        <v>2.267353420150765E-2</v>
      </c>
      <c r="FZ19">
        <v>3.7771129720709243E-2</v>
      </c>
      <c r="GB19" t="s">
        <v>117</v>
      </c>
      <c r="GC19" s="3">
        <v>2019</v>
      </c>
      <c r="GD19" s="2">
        <v>2.3131038423449</v>
      </c>
      <c r="GE19">
        <v>1.9519993653687007</v>
      </c>
      <c r="GF19">
        <v>2.6742083193210995</v>
      </c>
    </row>
    <row r="20" spans="10:188" x14ac:dyDescent="0.35">
      <c r="J20" s="1"/>
      <c r="L20" t="s">
        <v>60</v>
      </c>
      <c r="M20">
        <v>2016</v>
      </c>
      <c r="N20" s="2">
        <v>6.3893075682003291</v>
      </c>
      <c r="O20">
        <v>5.4619079811927485</v>
      </c>
      <c r="P20">
        <v>7.3167071552079097</v>
      </c>
      <c r="Q20">
        <f t="shared" ref="Q20:Q25" si="10">N20-O20</f>
        <v>0.92739958700758063</v>
      </c>
      <c r="S20" s="1"/>
      <c r="AD20" s="11"/>
      <c r="AF20" t="s">
        <v>52</v>
      </c>
      <c r="AG20">
        <v>2019</v>
      </c>
      <c r="AH20" s="4">
        <v>0.33968522228946274</v>
      </c>
      <c r="AI20">
        <v>0.29408659583453084</v>
      </c>
      <c r="AJ20">
        <v>0.38528384874439464</v>
      </c>
      <c r="AK20">
        <f t="shared" si="9"/>
        <v>4.5598626454931901E-2</v>
      </c>
      <c r="AN20" s="1"/>
      <c r="AP20" s="17">
        <v>2016</v>
      </c>
      <c r="AQ20" t="s">
        <v>15</v>
      </c>
      <c r="AR20" s="8">
        <v>0.32311320754716982</v>
      </c>
      <c r="AS20">
        <v>2.2700000000000001E-2</v>
      </c>
      <c r="AT20">
        <v>0.27860000000000001</v>
      </c>
      <c r="AU20">
        <v>0.36759999999999998</v>
      </c>
      <c r="AV20" s="16">
        <f t="shared" si="3"/>
        <v>4.4513207547169809E-2</v>
      </c>
      <c r="AW20" s="12"/>
      <c r="AY20" s="1"/>
      <c r="BA20" s="18" t="s">
        <v>102</v>
      </c>
      <c r="BB20">
        <v>2019</v>
      </c>
      <c r="BC20" s="22">
        <v>0.62982880213988235</v>
      </c>
      <c r="BD20">
        <v>0.62423846342991229</v>
      </c>
      <c r="BE20">
        <v>0.6354191408498524</v>
      </c>
      <c r="BF20" s="21">
        <f>BC20-BD20</f>
        <v>5.5903387099700552E-3</v>
      </c>
      <c r="BI20" s="1"/>
      <c r="BS20" s="1"/>
      <c r="BU20" t="s">
        <v>27</v>
      </c>
      <c r="BV20" s="3">
        <v>2016</v>
      </c>
      <c r="BW20" s="22">
        <v>1.4528380019698445E-2</v>
      </c>
      <c r="BX20">
        <v>1.3135993245024251E-2</v>
      </c>
      <c r="BY20">
        <v>1.592076679437264E-2</v>
      </c>
      <c r="BZ20">
        <f t="shared" si="6"/>
        <v>1.3923867746741935E-3</v>
      </c>
      <c r="CL20" s="1"/>
      <c r="CN20" t="s">
        <v>96</v>
      </c>
      <c r="CO20" t="s">
        <v>62</v>
      </c>
      <c r="CP20" t="s">
        <v>95</v>
      </c>
      <c r="CQ20" t="s">
        <v>68</v>
      </c>
      <c r="CR20" t="s">
        <v>94</v>
      </c>
      <c r="CS20" t="s">
        <v>93</v>
      </c>
      <c r="CT20" t="s">
        <v>59</v>
      </c>
      <c r="CV20" s="1"/>
      <c r="DD20" s="1"/>
      <c r="DE20" t="s">
        <v>101</v>
      </c>
      <c r="DF20" t="s">
        <v>47</v>
      </c>
      <c r="DG20" s="22">
        <v>0.89390581606734032</v>
      </c>
      <c r="DH20" s="22">
        <v>0.83297646510887247</v>
      </c>
      <c r="DS20" s="1"/>
      <c r="DU20" t="s">
        <v>137</v>
      </c>
      <c r="DV20" t="s">
        <v>102</v>
      </c>
      <c r="DW20">
        <v>2019</v>
      </c>
      <c r="DX20" s="4">
        <v>0.50657719999999995</v>
      </c>
      <c r="DY20">
        <v>0.50074019999999997</v>
      </c>
      <c r="DZ20">
        <v>0.51241429999999999</v>
      </c>
      <c r="EA20" s="3">
        <f>DX20-DY20</f>
        <v>5.8369999999999811E-3</v>
      </c>
      <c r="EJ20" s="1"/>
      <c r="ES20" s="1"/>
      <c r="FI20" s="1"/>
      <c r="FT20" s="1"/>
    </row>
    <row r="21" spans="10:188" x14ac:dyDescent="0.35">
      <c r="J21" s="1"/>
      <c r="L21" t="s">
        <v>52</v>
      </c>
      <c r="M21">
        <v>2016</v>
      </c>
      <c r="N21" s="2">
        <v>6.0864135349619648</v>
      </c>
      <c r="O21">
        <v>5.060875120068868</v>
      </c>
      <c r="P21">
        <v>7.1119519498550616</v>
      </c>
      <c r="Q21">
        <f t="shared" si="10"/>
        <v>1.0255384148930968</v>
      </c>
      <c r="S21" s="1"/>
      <c r="AD21" s="11"/>
      <c r="AF21" t="s">
        <v>49</v>
      </c>
      <c r="AG21">
        <v>2019</v>
      </c>
      <c r="AH21" s="4">
        <v>0.30182318531643398</v>
      </c>
      <c r="AI21">
        <v>0.26404900865989811</v>
      </c>
      <c r="AJ21">
        <v>0.33959736197296986</v>
      </c>
      <c r="AK21">
        <f t="shared" si="9"/>
        <v>3.7774176656535874E-2</v>
      </c>
      <c r="AN21" s="1"/>
      <c r="AP21" s="17">
        <v>2016</v>
      </c>
      <c r="AQ21" t="s">
        <v>16</v>
      </c>
      <c r="AR21" s="8">
        <v>0.51653944020356235</v>
      </c>
      <c r="AS21">
        <v>2.52E-2</v>
      </c>
      <c r="AT21">
        <v>0.46710000000000002</v>
      </c>
      <c r="AU21">
        <v>0.56599999999999995</v>
      </c>
      <c r="AV21" s="16">
        <f t="shared" si="3"/>
        <v>4.9439440203562335E-2</v>
      </c>
      <c r="AW21" s="12"/>
      <c r="AY21" s="1"/>
      <c r="BI21" s="1"/>
      <c r="BS21" s="1"/>
      <c r="BU21" t="s">
        <v>133</v>
      </c>
      <c r="BV21" s="3">
        <v>2016</v>
      </c>
      <c r="BW21" s="22">
        <v>4.4168945039465557E-3</v>
      </c>
      <c r="BX21">
        <v>3.6706212461510104E-3</v>
      </c>
      <c r="BY21">
        <v>5.1631677617421006E-3</v>
      </c>
      <c r="BZ21">
        <f t="shared" si="6"/>
        <v>7.4627325779554532E-4</v>
      </c>
      <c r="CL21" s="1"/>
      <c r="CN21" t="s">
        <v>92</v>
      </c>
      <c r="CO21">
        <v>2019</v>
      </c>
      <c r="CP21" s="4">
        <v>0.197684</v>
      </c>
      <c r="CQ21">
        <v>2.3451000000000001E-3</v>
      </c>
      <c r="CR21">
        <v>0.19312789999999999</v>
      </c>
      <c r="CS21">
        <v>0.20232059999999999</v>
      </c>
      <c r="CT21" s="23">
        <f t="shared" ref="CT21:CT34" si="11">CS21-CP21</f>
        <v>4.6365999999999907E-3</v>
      </c>
      <c r="CV21" s="1"/>
      <c r="DD21" s="1"/>
      <c r="DE21" t="s">
        <v>100</v>
      </c>
      <c r="DF21" t="s">
        <v>47</v>
      </c>
      <c r="DG21" s="22">
        <v>5.2239878851161992E-2</v>
      </c>
      <c r="DH21" s="22">
        <v>0.10915117842269867</v>
      </c>
      <c r="DS21" s="1"/>
      <c r="EJ21" s="1"/>
      <c r="ES21" s="1"/>
      <c r="EU21" t="s">
        <v>110</v>
      </c>
      <c r="FI21" s="1"/>
      <c r="FT21" s="1"/>
    </row>
    <row r="22" spans="10:188" x14ac:dyDescent="0.35">
      <c r="J22" s="1"/>
      <c r="L22" t="s">
        <v>49</v>
      </c>
      <c r="M22">
        <v>2016</v>
      </c>
      <c r="N22" s="2">
        <v>5.239798109693802</v>
      </c>
      <c r="O22">
        <v>4.7107906793931811</v>
      </c>
      <c r="P22">
        <v>5.7688055399944229</v>
      </c>
      <c r="Q22">
        <f t="shared" si="10"/>
        <v>0.52900743030062092</v>
      </c>
      <c r="S22" s="1"/>
      <c r="AD22" s="11"/>
      <c r="AF22" t="s">
        <v>47</v>
      </c>
      <c r="AG22">
        <v>2019</v>
      </c>
      <c r="AH22" s="4">
        <v>0.295862236241003</v>
      </c>
      <c r="AI22">
        <v>0.26224553418666047</v>
      </c>
      <c r="AJ22">
        <v>0.32947893829534552</v>
      </c>
      <c r="AK22">
        <f t="shared" si="9"/>
        <v>3.3616702054342529E-2</v>
      </c>
      <c r="AN22" s="1"/>
      <c r="AP22" s="17">
        <v>2016</v>
      </c>
      <c r="AQ22" t="s">
        <v>17</v>
      </c>
      <c r="AR22" s="8">
        <v>0.2647814910025707</v>
      </c>
      <c r="AS22">
        <v>2.24E-2</v>
      </c>
      <c r="AT22">
        <v>0.22090000000000001</v>
      </c>
      <c r="AU22">
        <v>0.30859999999999999</v>
      </c>
      <c r="AV22" s="16">
        <f t="shared" si="3"/>
        <v>4.3881491002570688E-2</v>
      </c>
      <c r="AW22" s="12"/>
      <c r="AY22" s="1"/>
      <c r="BI22" s="1"/>
      <c r="BS22" s="1"/>
      <c r="CL22" s="1"/>
      <c r="CN22" t="s">
        <v>91</v>
      </c>
      <c r="CO22">
        <v>2019</v>
      </c>
      <c r="CP22" s="4">
        <v>0.1594042</v>
      </c>
      <c r="CQ22">
        <v>2.2223E-3</v>
      </c>
      <c r="CR22">
        <v>0.1550966</v>
      </c>
      <c r="CS22">
        <v>0.16380819999999999</v>
      </c>
      <c r="CT22" s="23">
        <f t="shared" si="11"/>
        <v>4.4039999999999913E-3</v>
      </c>
      <c r="CV22" s="1"/>
      <c r="DD22" s="1"/>
      <c r="DE22" t="s">
        <v>99</v>
      </c>
      <c r="DF22" t="s">
        <v>47</v>
      </c>
      <c r="DG22" s="22">
        <v>5.385430508149771E-2</v>
      </c>
      <c r="DH22" s="22">
        <v>5.7872356468428907E-2</v>
      </c>
      <c r="DS22" s="1"/>
      <c r="EJ22" s="1"/>
      <c r="ES22" s="1"/>
      <c r="EW22" t="s">
        <v>58</v>
      </c>
      <c r="EX22" t="s">
        <v>57</v>
      </c>
      <c r="EY22" t="s">
        <v>56</v>
      </c>
      <c r="EZ22" t="s">
        <v>55</v>
      </c>
      <c r="FI22" s="1"/>
      <c r="FT22" s="1"/>
    </row>
    <row r="23" spans="10:188" x14ac:dyDescent="0.35">
      <c r="J23" s="1"/>
      <c r="L23" t="s">
        <v>47</v>
      </c>
      <c r="M23">
        <v>2016</v>
      </c>
      <c r="N23" s="2">
        <v>4.8765332246668596</v>
      </c>
      <c r="O23">
        <v>4.1458780866363103</v>
      </c>
      <c r="P23">
        <v>5.6071883626974088</v>
      </c>
      <c r="Q23">
        <f t="shared" si="10"/>
        <v>0.73065513803054927</v>
      </c>
      <c r="S23" s="1"/>
      <c r="AD23" s="11"/>
      <c r="AF23" t="s">
        <v>44</v>
      </c>
      <c r="AG23">
        <v>2019</v>
      </c>
      <c r="AH23" s="4">
        <v>0.44906490017081074</v>
      </c>
      <c r="AI23">
        <v>0.41755522490400981</v>
      </c>
      <c r="AJ23">
        <v>0.48057457543761167</v>
      </c>
      <c r="AK23">
        <f t="shared" si="9"/>
        <v>3.1509675266800929E-2</v>
      </c>
      <c r="AN23" s="1"/>
      <c r="AP23" s="17">
        <v>2016</v>
      </c>
      <c r="AQ23" t="s">
        <v>19</v>
      </c>
      <c r="AR23" s="8">
        <v>0.30645161290322581</v>
      </c>
      <c r="AS23">
        <v>2.6200000000000001E-2</v>
      </c>
      <c r="AT23">
        <v>0.25509999999999999</v>
      </c>
      <c r="AU23">
        <v>0.35780000000000001</v>
      </c>
      <c r="AV23" s="16">
        <f t="shared" si="3"/>
        <v>5.1351612903225818E-2</v>
      </c>
      <c r="AW23" s="12"/>
      <c r="AY23" s="1"/>
      <c r="BI23" s="1"/>
      <c r="BS23" s="1"/>
      <c r="BV23" s="3"/>
      <c r="BW23" s="22"/>
      <c r="CL23" s="1"/>
      <c r="CN23" t="s">
        <v>90</v>
      </c>
      <c r="CO23">
        <v>2019</v>
      </c>
      <c r="CP23" s="4">
        <v>0.14663419999999999</v>
      </c>
      <c r="CQ23">
        <v>2.0841000000000002E-3</v>
      </c>
      <c r="CR23">
        <v>0.14259630000000001</v>
      </c>
      <c r="CS23">
        <v>0.15076639999999999</v>
      </c>
      <c r="CT23" s="23">
        <f t="shared" si="11"/>
        <v>4.1322000000000025E-3</v>
      </c>
      <c r="CV23" s="1"/>
      <c r="DD23" s="1"/>
      <c r="DS23" s="1"/>
      <c r="EJ23" s="1"/>
      <c r="ES23" s="1"/>
      <c r="EU23" t="s">
        <v>107</v>
      </c>
      <c r="EV23" t="s">
        <v>60</v>
      </c>
      <c r="EW23">
        <v>2016</v>
      </c>
      <c r="EX23" s="2">
        <v>3.2874106181169447</v>
      </c>
      <c r="EY23">
        <v>2.3426832554588928</v>
      </c>
      <c r="EZ23">
        <v>4.232137980774997</v>
      </c>
      <c r="FI23" s="1"/>
      <c r="FT23" s="1"/>
    </row>
    <row r="24" spans="10:188" x14ac:dyDescent="0.35">
      <c r="J24" s="1"/>
      <c r="L24" t="s">
        <v>44</v>
      </c>
      <c r="M24">
        <v>2016</v>
      </c>
      <c r="N24" s="2">
        <v>6.3775809249573037</v>
      </c>
      <c r="O24">
        <v>5.1849645180627055</v>
      </c>
      <c r="P24">
        <v>7.5701973318519018</v>
      </c>
      <c r="Q24">
        <f t="shared" si="10"/>
        <v>1.1926164068945981</v>
      </c>
      <c r="S24" s="1"/>
      <c r="AD24" s="11"/>
      <c r="AF24" t="s">
        <v>41</v>
      </c>
      <c r="AG24">
        <v>2019</v>
      </c>
      <c r="AH24" s="4">
        <v>0.31788454848305758</v>
      </c>
      <c r="AI24">
        <v>0.29574740655081055</v>
      </c>
      <c r="AJ24">
        <v>0.34002169041530461</v>
      </c>
      <c r="AK24">
        <f t="shared" si="9"/>
        <v>2.2137141932247029E-2</v>
      </c>
      <c r="AN24" s="1"/>
      <c r="AP24" s="17">
        <v>2016</v>
      </c>
      <c r="AQ24" t="s">
        <v>21</v>
      </c>
      <c r="AR24" s="8">
        <v>0.35645472061657035</v>
      </c>
      <c r="AS24">
        <v>2.1000000000000001E-2</v>
      </c>
      <c r="AT24">
        <v>0.31519999999999998</v>
      </c>
      <c r="AU24">
        <v>0.3977</v>
      </c>
      <c r="AV24" s="16">
        <f t="shared" si="3"/>
        <v>4.1254720616570373E-2</v>
      </c>
      <c r="AW24" s="12"/>
      <c r="AY24" s="1"/>
      <c r="BI24" s="1"/>
      <c r="BS24" s="1"/>
      <c r="BU24" t="s">
        <v>20</v>
      </c>
      <c r="BV24" s="3">
        <v>2019</v>
      </c>
      <c r="BW24" s="22">
        <v>0.31122334252025363</v>
      </c>
      <c r="BX24">
        <v>0.30571153398707412</v>
      </c>
      <c r="BY24">
        <v>0.31673515105343314</v>
      </c>
      <c r="BZ24">
        <f t="shared" ref="BZ24:BZ40" si="12">BW24-BX24</f>
        <v>5.5118085331795075E-3</v>
      </c>
      <c r="CL24" s="1"/>
      <c r="CN24" t="s">
        <v>89</v>
      </c>
      <c r="CO24">
        <v>2019</v>
      </c>
      <c r="CP24" s="4">
        <v>9.4463199999999997E-2</v>
      </c>
      <c r="CQ24">
        <v>1.7614E-3</v>
      </c>
      <c r="CR24">
        <v>9.1066900000000006E-2</v>
      </c>
      <c r="CS24">
        <v>9.7972500000000004E-2</v>
      </c>
      <c r="CT24" s="23">
        <f t="shared" si="11"/>
        <v>3.5093000000000069E-3</v>
      </c>
      <c r="CV24" s="1"/>
      <c r="DD24" s="1"/>
      <c r="DG24" s="24">
        <v>2016</v>
      </c>
      <c r="DH24">
        <v>2019</v>
      </c>
      <c r="DS24" s="1"/>
      <c r="EJ24" s="1"/>
      <c r="ES24" s="1"/>
      <c r="EU24" t="s">
        <v>107</v>
      </c>
      <c r="EV24" t="s">
        <v>52</v>
      </c>
      <c r="EW24">
        <v>2016</v>
      </c>
      <c r="EX24" s="2">
        <v>1.3217248506947041</v>
      </c>
      <c r="EY24">
        <v>1.0955265913916155</v>
      </c>
      <c r="EZ24">
        <v>1.5479231099977928</v>
      </c>
      <c r="FI24" s="1"/>
      <c r="FT24" s="1"/>
    </row>
    <row r="25" spans="10:188" x14ac:dyDescent="0.35">
      <c r="J25" s="1"/>
      <c r="L25" t="s">
        <v>41</v>
      </c>
      <c r="M25">
        <v>2016</v>
      </c>
      <c r="N25" s="2">
        <v>5.7038829337659669</v>
      </c>
      <c r="O25">
        <v>5.1066699897699541</v>
      </c>
      <c r="P25">
        <v>6.3010958777619797</v>
      </c>
      <c r="Q25">
        <f t="shared" si="10"/>
        <v>0.59721294399601277</v>
      </c>
      <c r="S25" s="1"/>
      <c r="AD25" s="11"/>
      <c r="AH25" s="4"/>
      <c r="AN25" s="1"/>
      <c r="AP25" s="17">
        <v>2016</v>
      </c>
      <c r="AQ25" t="s">
        <v>23</v>
      </c>
      <c r="AR25" s="8">
        <v>0.26470588235294118</v>
      </c>
      <c r="AS25">
        <v>2.3900000000000001E-2</v>
      </c>
      <c r="AT25">
        <v>0.21779999999999999</v>
      </c>
      <c r="AU25">
        <v>0.31159999999999999</v>
      </c>
      <c r="AV25" s="16">
        <f t="shared" si="3"/>
        <v>4.6905882352941186E-2</v>
      </c>
      <c r="AW25" s="12"/>
      <c r="AY25" s="1"/>
      <c r="BI25" s="1"/>
      <c r="BS25" s="1"/>
      <c r="BU25" t="s">
        <v>125</v>
      </c>
      <c r="BV25" s="3">
        <v>2019</v>
      </c>
      <c r="BW25" s="22">
        <v>0.30789648156901317</v>
      </c>
      <c r="BX25">
        <v>0.30244826852612344</v>
      </c>
      <c r="BY25">
        <v>0.3133446946119029</v>
      </c>
      <c r="BZ25">
        <f t="shared" si="12"/>
        <v>5.4482130428897269E-3</v>
      </c>
      <c r="CL25" s="1"/>
      <c r="CN25" t="s">
        <v>88</v>
      </c>
      <c r="CO25">
        <v>2019</v>
      </c>
      <c r="CP25" s="4">
        <v>9.1245800000000002E-2</v>
      </c>
      <c r="CQ25">
        <v>1.7030999999999999E-3</v>
      </c>
      <c r="CR25">
        <v>8.7962200000000004E-2</v>
      </c>
      <c r="CS25">
        <v>9.4639200000000007E-2</v>
      </c>
      <c r="CT25" s="23">
        <f t="shared" si="11"/>
        <v>3.3934000000000047E-3</v>
      </c>
      <c r="CV25" s="1"/>
      <c r="DD25" s="1"/>
      <c r="DE25" t="s">
        <v>101</v>
      </c>
      <c r="DF25" t="s">
        <v>44</v>
      </c>
      <c r="DG25" s="22">
        <v>0.75765863773083419</v>
      </c>
      <c r="DH25" s="22">
        <v>0.75038166301343756</v>
      </c>
      <c r="DS25" s="1"/>
      <c r="EJ25" s="1"/>
      <c r="ES25" s="1"/>
      <c r="EU25" t="s">
        <v>107</v>
      </c>
      <c r="EV25" t="s">
        <v>49</v>
      </c>
      <c r="EW25">
        <v>2016</v>
      </c>
      <c r="EX25" s="2">
        <v>2.7464810471506236</v>
      </c>
      <c r="EY25">
        <v>1.0067915851440083</v>
      </c>
      <c r="EZ25">
        <v>4.4861705091572386</v>
      </c>
      <c r="FI25" s="1"/>
      <c r="FT25" s="1"/>
    </row>
    <row r="26" spans="10:188" x14ac:dyDescent="0.35">
      <c r="J26" s="1"/>
      <c r="N26" s="2"/>
      <c r="S26" s="1"/>
      <c r="AD26" s="11"/>
      <c r="AE26" t="s">
        <v>43</v>
      </c>
      <c r="AF26" t="s">
        <v>60</v>
      </c>
      <c r="AG26">
        <v>2019</v>
      </c>
      <c r="AH26" s="4">
        <v>0.3067733720734111</v>
      </c>
      <c r="AI26">
        <v>0.28882809087502359</v>
      </c>
      <c r="AJ26">
        <v>0.32471865327179861</v>
      </c>
      <c r="AK26">
        <f t="shared" ref="AK26:AK31" si="13">AH26-AI26</f>
        <v>1.7945281198387508E-2</v>
      </c>
      <c r="AN26" s="1"/>
      <c r="AP26" s="17">
        <v>2016</v>
      </c>
      <c r="AQ26" t="s">
        <v>25</v>
      </c>
      <c r="AR26" s="8">
        <v>0.21350762527233116</v>
      </c>
      <c r="AS26">
        <v>1.9099999999999999E-2</v>
      </c>
      <c r="AT26">
        <v>0.17599999999999999</v>
      </c>
      <c r="AU26">
        <v>0.251</v>
      </c>
      <c r="AV26" s="16">
        <f t="shared" si="3"/>
        <v>3.7507625272331174E-2</v>
      </c>
      <c r="AW26" s="12"/>
      <c r="AY26" s="1"/>
      <c r="BI26" s="1"/>
      <c r="BS26" s="1"/>
      <c r="BU26" t="s">
        <v>126</v>
      </c>
      <c r="BV26" s="3">
        <v>2019</v>
      </c>
      <c r="BW26" s="22">
        <v>0.30288973326368263</v>
      </c>
      <c r="BX26">
        <v>0.29748676313837791</v>
      </c>
      <c r="BY26">
        <v>0.30829270338898734</v>
      </c>
      <c r="BZ26">
        <f t="shared" si="12"/>
        <v>5.402970125304718E-3</v>
      </c>
      <c r="CL26" s="1"/>
      <c r="CN26" t="s">
        <v>87</v>
      </c>
      <c r="CO26">
        <v>2019</v>
      </c>
      <c r="CP26" s="4">
        <v>7.7194299999999993E-2</v>
      </c>
      <c r="CQ26">
        <v>1.6432E-3</v>
      </c>
      <c r="CR26">
        <v>7.40344E-2</v>
      </c>
      <c r="CS26">
        <v>8.0477199999999999E-2</v>
      </c>
      <c r="CT26" s="23">
        <f t="shared" si="11"/>
        <v>3.2829000000000053E-3</v>
      </c>
      <c r="CV26" s="1"/>
      <c r="DD26" s="1"/>
      <c r="DE26" t="s">
        <v>100</v>
      </c>
      <c r="DF26" t="s">
        <v>44</v>
      </c>
      <c r="DG26" s="22">
        <v>0.12090849435027007</v>
      </c>
      <c r="DH26" s="22">
        <v>0.13253594674903119</v>
      </c>
      <c r="DS26" s="1"/>
      <c r="EJ26" s="1"/>
      <c r="ES26" s="1"/>
      <c r="EU26" t="s">
        <v>107</v>
      </c>
      <c r="EV26" t="s">
        <v>47</v>
      </c>
      <c r="EW26">
        <v>2016</v>
      </c>
      <c r="EX26" s="2">
        <v>2.3518847937658305</v>
      </c>
      <c r="EY26">
        <v>1.9403129450694889</v>
      </c>
      <c r="EZ26">
        <v>2.763456642462172</v>
      </c>
      <c r="FI26" s="1"/>
      <c r="FT26" s="1"/>
    </row>
    <row r="27" spans="10:188" x14ac:dyDescent="0.35">
      <c r="J27" s="1"/>
      <c r="L27" t="s">
        <v>60</v>
      </c>
      <c r="M27">
        <v>2019</v>
      </c>
      <c r="N27" s="2">
        <v>7.9817258992645357</v>
      </c>
      <c r="O27">
        <v>7.2536504299371396</v>
      </c>
      <c r="P27">
        <v>8.7098013685919327</v>
      </c>
      <c r="Q27">
        <f t="shared" ref="Q27:Q32" si="14">N27-O27</f>
        <v>0.72807546932739609</v>
      </c>
      <c r="S27" s="1"/>
      <c r="AD27" s="11"/>
      <c r="AF27" t="s">
        <v>52</v>
      </c>
      <c r="AG27">
        <v>2019</v>
      </c>
      <c r="AH27" s="4">
        <v>0.31514985561448328</v>
      </c>
      <c r="AI27">
        <v>0.29680255187366233</v>
      </c>
      <c r="AJ27">
        <v>0.33349715935530422</v>
      </c>
      <c r="AK27">
        <f t="shared" si="13"/>
        <v>1.8347303740820942E-2</v>
      </c>
      <c r="AN27" s="1"/>
      <c r="AP27" s="17">
        <v>2016</v>
      </c>
      <c r="AQ27" t="s">
        <v>28</v>
      </c>
      <c r="AR27" s="8">
        <v>0.30837004405286345</v>
      </c>
      <c r="AS27">
        <v>3.0700000000000002E-2</v>
      </c>
      <c r="AT27">
        <v>0.24829999999999999</v>
      </c>
      <c r="AU27">
        <v>0.36849999999999999</v>
      </c>
      <c r="AV27" s="16">
        <f t="shared" si="3"/>
        <v>6.0070044052863453E-2</v>
      </c>
      <c r="AW27" s="12"/>
      <c r="AY27" s="1"/>
      <c r="BI27" s="1"/>
      <c r="BS27" s="1"/>
      <c r="BU27" t="s">
        <v>29</v>
      </c>
      <c r="BV27" s="3">
        <v>2019</v>
      </c>
      <c r="BW27" s="22">
        <v>0.21702307542349972</v>
      </c>
      <c r="BX27">
        <v>0.21219506750838035</v>
      </c>
      <c r="BY27">
        <v>0.22185108333861908</v>
      </c>
      <c r="BZ27">
        <f t="shared" si="12"/>
        <v>4.8280079151193644E-3</v>
      </c>
      <c r="CL27" s="1"/>
      <c r="CN27" t="s">
        <v>147</v>
      </c>
      <c r="CO27">
        <v>2019</v>
      </c>
      <c r="CP27" s="4">
        <v>7.1794899999999995E-2</v>
      </c>
      <c r="CQ27">
        <v>1.6209E-3</v>
      </c>
      <c r="CR27">
        <v>6.8682099999999996E-2</v>
      </c>
      <c r="CS27">
        <v>7.5037499999999993E-2</v>
      </c>
      <c r="CT27" s="23">
        <f t="shared" si="11"/>
        <v>3.2425999999999983E-3</v>
      </c>
      <c r="CV27" s="1"/>
      <c r="DD27" s="1"/>
      <c r="DE27" t="s">
        <v>99</v>
      </c>
      <c r="DF27" t="s">
        <v>44</v>
      </c>
      <c r="DG27" s="22">
        <v>0.12143286791889572</v>
      </c>
      <c r="DH27" s="22">
        <v>0.11708239023753123</v>
      </c>
      <c r="DS27" s="1"/>
      <c r="EJ27" s="1"/>
      <c r="ES27" s="1"/>
      <c r="EU27" t="s">
        <v>107</v>
      </c>
      <c r="EV27" t="s">
        <v>44</v>
      </c>
      <c r="EW27">
        <v>2016</v>
      </c>
      <c r="EX27" s="2">
        <v>2.3830722005022245</v>
      </c>
      <c r="EY27">
        <v>2.05999348606692</v>
      </c>
      <c r="EZ27">
        <v>2.7061509149375289</v>
      </c>
      <c r="FI27" s="1"/>
      <c r="FT27" s="1"/>
    </row>
    <row r="28" spans="10:188" x14ac:dyDescent="0.35">
      <c r="J28" s="1"/>
      <c r="L28" t="s">
        <v>52</v>
      </c>
      <c r="M28">
        <v>2019</v>
      </c>
      <c r="N28" s="2">
        <v>4.7237055839707747</v>
      </c>
      <c r="O28">
        <v>4.3536776609660333</v>
      </c>
      <c r="P28">
        <v>5.0937335069755161</v>
      </c>
      <c r="Q28">
        <f t="shared" si="14"/>
        <v>0.37002792300474141</v>
      </c>
      <c r="S28" s="1"/>
      <c r="AD28" s="11"/>
      <c r="AF28" t="s">
        <v>49</v>
      </c>
      <c r="AG28">
        <v>2019</v>
      </c>
      <c r="AH28" s="4">
        <v>0.24043965065848383</v>
      </c>
      <c r="AI28">
        <v>0.22428014681656452</v>
      </c>
      <c r="AJ28">
        <v>0.2565991545004031</v>
      </c>
      <c r="AK28">
        <f t="shared" si="13"/>
        <v>1.6159503841919304E-2</v>
      </c>
      <c r="AN28" s="1"/>
      <c r="AP28" s="17">
        <v>2016</v>
      </c>
      <c r="AQ28" t="s">
        <v>0</v>
      </c>
      <c r="AR28" s="8">
        <v>0.28459119496855345</v>
      </c>
      <c r="AS28">
        <v>1.7899999999999999E-2</v>
      </c>
      <c r="AT28">
        <v>0.2495</v>
      </c>
      <c r="AU28">
        <v>0.31969999999999998</v>
      </c>
      <c r="AV28" s="16">
        <f t="shared" si="3"/>
        <v>3.5091194968553452E-2</v>
      </c>
      <c r="AW28" s="12"/>
      <c r="AY28" s="1"/>
      <c r="BI28" s="1"/>
      <c r="BS28" s="1"/>
      <c r="BU28" t="s">
        <v>128</v>
      </c>
      <c r="BV28" s="3">
        <v>2019</v>
      </c>
      <c r="BW28" s="22">
        <v>0.21478980348310869</v>
      </c>
      <c r="BX28">
        <v>0.20990314582820777</v>
      </c>
      <c r="BY28">
        <v>0.21967646113800962</v>
      </c>
      <c r="BZ28">
        <f t="shared" si="12"/>
        <v>4.8866576549009277E-3</v>
      </c>
      <c r="CL28" s="1"/>
      <c r="CN28" t="s">
        <v>86</v>
      </c>
      <c r="CO28">
        <v>2019</v>
      </c>
      <c r="CP28" s="4">
        <v>5.0462600000000003E-2</v>
      </c>
      <c r="CQ28">
        <v>1.3498E-3</v>
      </c>
      <c r="CR28">
        <v>4.7881699999999999E-2</v>
      </c>
      <c r="CS28">
        <v>5.3174699999999998E-2</v>
      </c>
      <c r="CT28" s="23">
        <f t="shared" si="11"/>
        <v>2.7120999999999951E-3</v>
      </c>
      <c r="CV28" s="1"/>
      <c r="DD28" s="1"/>
      <c r="DS28" s="1"/>
      <c r="EJ28" s="1"/>
      <c r="ES28" s="1"/>
      <c r="EU28" t="s">
        <v>107</v>
      </c>
      <c r="EV28" t="s">
        <v>41</v>
      </c>
      <c r="EW28">
        <v>2016</v>
      </c>
      <c r="EX28" s="2">
        <v>2.1577247427756854</v>
      </c>
      <c r="EY28">
        <v>1.8077015579842779</v>
      </c>
      <c r="EZ28">
        <v>2.5077479275670926</v>
      </c>
      <c r="FI28" s="1"/>
      <c r="FT28" s="1"/>
    </row>
    <row r="29" spans="10:188" x14ac:dyDescent="0.35">
      <c r="J29" s="1"/>
      <c r="L29" t="s">
        <v>49</v>
      </c>
      <c r="M29">
        <v>2019</v>
      </c>
      <c r="N29" s="2">
        <v>6.5760539894691723</v>
      </c>
      <c r="O29">
        <v>5.4536198812149177</v>
      </c>
      <c r="P29">
        <v>7.6984880977234269</v>
      </c>
      <c r="Q29">
        <f t="shared" si="14"/>
        <v>1.1224341082542546</v>
      </c>
      <c r="S29" s="1"/>
      <c r="AD29" s="11"/>
      <c r="AF29" t="s">
        <v>47</v>
      </c>
      <c r="AG29">
        <v>2019</v>
      </c>
      <c r="AH29" s="4">
        <v>0.24398722091844732</v>
      </c>
      <c r="AI29">
        <v>0.22475645738768282</v>
      </c>
      <c r="AJ29">
        <v>0.26321798444921185</v>
      </c>
      <c r="AK29">
        <f t="shared" si="13"/>
        <v>1.92307635307645E-2</v>
      </c>
      <c r="AN29" s="1"/>
      <c r="AP29" s="17">
        <v>2016</v>
      </c>
      <c r="AQ29" t="s">
        <v>30</v>
      </c>
      <c r="AR29" s="8">
        <v>0.216796875</v>
      </c>
      <c r="AS29">
        <v>1.8200000000000001E-2</v>
      </c>
      <c r="AT29">
        <v>0.18110000000000001</v>
      </c>
      <c r="AU29">
        <v>0.2525</v>
      </c>
      <c r="AV29" s="16">
        <f t="shared" si="3"/>
        <v>3.5696874999999989E-2</v>
      </c>
      <c r="AW29" s="12"/>
      <c r="AY29" s="1"/>
      <c r="BI29" s="1"/>
      <c r="BS29" s="1"/>
      <c r="BU29" t="s">
        <v>18</v>
      </c>
      <c r="BV29" s="3">
        <v>2019</v>
      </c>
      <c r="BW29" s="22">
        <v>0.1164018833791327</v>
      </c>
      <c r="BX29">
        <v>0.11264420855021923</v>
      </c>
      <c r="BY29">
        <v>0.12015955820804616</v>
      </c>
      <c r="BZ29">
        <f t="shared" si="12"/>
        <v>3.7576748289134682E-3</v>
      </c>
      <c r="CL29" s="1"/>
      <c r="CN29" t="s">
        <v>85</v>
      </c>
      <c r="CO29">
        <v>2019</v>
      </c>
      <c r="CP29" s="4">
        <v>3.6470799999999998E-2</v>
      </c>
      <c r="CQ29">
        <v>1.1421999999999999E-3</v>
      </c>
      <c r="CR29">
        <v>3.4297000000000001E-2</v>
      </c>
      <c r="CS29">
        <v>3.8776900000000003E-2</v>
      </c>
      <c r="CT29" s="23">
        <f t="shared" si="11"/>
        <v>2.3061000000000054E-3</v>
      </c>
      <c r="CV29" s="1"/>
      <c r="DG29" s="24">
        <v>2016</v>
      </c>
      <c r="DH29">
        <v>2019</v>
      </c>
      <c r="DS29" s="1"/>
      <c r="EJ29" s="1"/>
      <c r="ES29" s="1"/>
      <c r="EW29" t="s">
        <v>58</v>
      </c>
      <c r="EX29" t="s">
        <v>57</v>
      </c>
      <c r="EY29" t="s">
        <v>56</v>
      </c>
      <c r="EZ29" t="s">
        <v>55</v>
      </c>
      <c r="FI29" s="1"/>
      <c r="FT29" s="1"/>
    </row>
    <row r="30" spans="10:188" x14ac:dyDescent="0.35">
      <c r="J30" s="1"/>
      <c r="L30" t="s">
        <v>47</v>
      </c>
      <c r="M30">
        <v>2019</v>
      </c>
      <c r="N30" s="2">
        <v>4.5836654208985506</v>
      </c>
      <c r="O30">
        <v>4.1326393735017088</v>
      </c>
      <c r="P30">
        <v>5.0346914682953923</v>
      </c>
      <c r="Q30">
        <f t="shared" si="14"/>
        <v>0.45102604739684171</v>
      </c>
      <c r="S30" s="1"/>
      <c r="AD30" s="11"/>
      <c r="AF30" t="s">
        <v>44</v>
      </c>
      <c r="AG30">
        <v>2019</v>
      </c>
      <c r="AH30" s="4">
        <v>0.31152031508137218</v>
      </c>
      <c r="AI30">
        <v>0.29216612023128885</v>
      </c>
      <c r="AJ30">
        <v>0.33087450993145551</v>
      </c>
      <c r="AK30">
        <f t="shared" si="13"/>
        <v>1.9354194850083328E-2</v>
      </c>
      <c r="AN30" s="1"/>
      <c r="AP30" s="17">
        <v>2016</v>
      </c>
      <c r="AQ30" t="s">
        <v>31</v>
      </c>
      <c r="AR30" s="8">
        <v>0.26190476190476192</v>
      </c>
      <c r="AS30">
        <v>1.7000000000000001E-2</v>
      </c>
      <c r="AT30">
        <v>0.22869999999999999</v>
      </c>
      <c r="AU30">
        <v>0.29520000000000002</v>
      </c>
      <c r="AV30" s="16">
        <f t="shared" si="3"/>
        <v>3.3204761904761931E-2</v>
      </c>
      <c r="AW30" s="12"/>
      <c r="AY30" s="1"/>
      <c r="BI30" s="1"/>
      <c r="BS30" s="1"/>
      <c r="BU30" t="s">
        <v>127</v>
      </c>
      <c r="BV30" s="3">
        <v>2019</v>
      </c>
      <c r="BW30" s="22">
        <v>8.5875694799025779E-2</v>
      </c>
      <c r="BX30">
        <v>8.2469798222120666E-2</v>
      </c>
      <c r="BY30">
        <v>8.9281591375930891E-2</v>
      </c>
      <c r="BZ30">
        <f t="shared" si="12"/>
        <v>3.4058965769051125E-3</v>
      </c>
      <c r="CL30" s="1"/>
      <c r="CN30" t="s">
        <v>84</v>
      </c>
      <c r="CO30">
        <v>2019</v>
      </c>
      <c r="CP30" s="4">
        <v>3.5834100000000001E-2</v>
      </c>
      <c r="CQ30">
        <v>1.0391E-3</v>
      </c>
      <c r="CR30">
        <v>3.3852399999999998E-2</v>
      </c>
      <c r="CS30">
        <v>3.7927299999999997E-2</v>
      </c>
      <c r="CT30" s="23">
        <f t="shared" si="11"/>
        <v>2.0931999999999965E-3</v>
      </c>
      <c r="CV30" s="1"/>
      <c r="DE30" t="s">
        <v>101</v>
      </c>
      <c r="DF30" t="s">
        <v>41</v>
      </c>
      <c r="DG30" s="22">
        <v>0.60017619891394136</v>
      </c>
      <c r="DH30" s="22">
        <v>0.58518487969377775</v>
      </c>
      <c r="DS30" s="1"/>
      <c r="EJ30" s="1"/>
      <c r="ES30" s="1"/>
      <c r="EU30" t="s">
        <v>107</v>
      </c>
      <c r="EV30" t="s">
        <v>60</v>
      </c>
      <c r="EW30">
        <v>2019</v>
      </c>
      <c r="EX30" s="2">
        <v>3.186748701387554</v>
      </c>
      <c r="EY30">
        <v>2.4437628689758695</v>
      </c>
      <c r="EZ30">
        <v>3.9297345337992384</v>
      </c>
      <c r="FI30" s="1"/>
      <c r="FT30" s="1"/>
    </row>
    <row r="31" spans="10:188" x14ac:dyDescent="0.35">
      <c r="J31" s="1"/>
      <c r="L31" t="s">
        <v>44</v>
      </c>
      <c r="M31">
        <v>2019</v>
      </c>
      <c r="N31" s="2">
        <v>5.4161156414479512</v>
      </c>
      <c r="O31">
        <v>5.0095756068593369</v>
      </c>
      <c r="P31">
        <v>5.8226556760365655</v>
      </c>
      <c r="Q31">
        <f t="shared" si="14"/>
        <v>0.40654003458861432</v>
      </c>
      <c r="S31" s="1"/>
      <c r="AD31" s="11"/>
      <c r="AF31" t="s">
        <v>41</v>
      </c>
      <c r="AG31">
        <v>2019</v>
      </c>
      <c r="AH31" s="4">
        <v>0.30604761458269791</v>
      </c>
      <c r="AI31">
        <v>0.27839905470110726</v>
      </c>
      <c r="AJ31">
        <v>0.33369617446428856</v>
      </c>
      <c r="AK31">
        <f t="shared" si="13"/>
        <v>2.7648559881590651E-2</v>
      </c>
      <c r="AN31" s="1"/>
      <c r="AP31" s="17">
        <v>2016</v>
      </c>
      <c r="AQ31" t="s">
        <v>32</v>
      </c>
      <c r="AR31" s="8">
        <v>0.37587657784011219</v>
      </c>
      <c r="AS31">
        <v>1.8100000000000002E-2</v>
      </c>
      <c r="AT31">
        <v>0.34029999999999999</v>
      </c>
      <c r="AU31">
        <v>0.41139999999999999</v>
      </c>
      <c r="AV31" s="16">
        <f t="shared" si="3"/>
        <v>3.55765778401122E-2</v>
      </c>
      <c r="AW31" s="12"/>
      <c r="AY31" s="1"/>
      <c r="BI31" s="1"/>
      <c r="BS31" s="1"/>
      <c r="BU31" t="s">
        <v>134</v>
      </c>
      <c r="BV31" s="3">
        <v>2019</v>
      </c>
      <c r="BW31" s="22">
        <v>8.3692234020690801E-2</v>
      </c>
      <c r="BX31">
        <v>8.0483020305779626E-2</v>
      </c>
      <c r="BY31">
        <v>8.6901447735601975E-2</v>
      </c>
      <c r="BZ31">
        <f t="shared" si="12"/>
        <v>3.2092137149111744E-3</v>
      </c>
      <c r="CL31" s="1"/>
      <c r="CN31" t="s">
        <v>83</v>
      </c>
      <c r="CO31">
        <v>2019</v>
      </c>
      <c r="CP31" s="4">
        <v>2.39241E-2</v>
      </c>
      <c r="CQ31">
        <v>8.6459999999999998E-4</v>
      </c>
      <c r="CR31">
        <v>2.2286799999999999E-2</v>
      </c>
      <c r="CS31">
        <v>2.56785E-2</v>
      </c>
      <c r="CT31" s="23">
        <f t="shared" si="11"/>
        <v>1.7543999999999997E-3</v>
      </c>
      <c r="CV31" s="1"/>
      <c r="DE31" t="s">
        <v>100</v>
      </c>
      <c r="DF31" t="s">
        <v>41</v>
      </c>
      <c r="DG31" s="22">
        <v>0.11844838755950393</v>
      </c>
      <c r="DH31" s="22">
        <v>0.17362925240672472</v>
      </c>
      <c r="DS31" s="1"/>
      <c r="EJ31" s="1"/>
      <c r="ES31" s="1"/>
      <c r="EU31" t="s">
        <v>107</v>
      </c>
      <c r="EV31" t="s">
        <v>52</v>
      </c>
      <c r="EW31">
        <v>2019</v>
      </c>
      <c r="EX31" s="2">
        <v>2.6117760911452366</v>
      </c>
      <c r="EY31">
        <v>1.8570438980873747</v>
      </c>
      <c r="EZ31">
        <v>3.3665082842030984</v>
      </c>
      <c r="FI31" s="1"/>
      <c r="FT31" s="1"/>
    </row>
    <row r="32" spans="10:188" x14ac:dyDescent="0.35">
      <c r="J32" s="1"/>
      <c r="L32" t="s">
        <v>41</v>
      </c>
      <c r="M32">
        <v>2019</v>
      </c>
      <c r="N32" s="2">
        <v>5.8830940564936576</v>
      </c>
      <c r="O32">
        <v>5.3786942810127796</v>
      </c>
      <c r="P32">
        <v>6.3874938319745356</v>
      </c>
      <c r="Q32">
        <f t="shared" si="14"/>
        <v>0.504399775480878</v>
      </c>
      <c r="S32" s="1"/>
      <c r="AD32" s="11"/>
      <c r="AE32" s="12"/>
      <c r="AN32" s="1"/>
      <c r="AP32" s="17">
        <v>2016</v>
      </c>
      <c r="AQ32" t="s">
        <v>33</v>
      </c>
      <c r="AR32" s="8">
        <v>0.18720748829953199</v>
      </c>
      <c r="AS32">
        <v>1.54E-2</v>
      </c>
      <c r="AT32">
        <v>0.157</v>
      </c>
      <c r="AU32">
        <v>0.21740000000000001</v>
      </c>
      <c r="AV32" s="16">
        <f t="shared" si="3"/>
        <v>3.0207488299531987E-2</v>
      </c>
      <c r="AW32" s="12"/>
      <c r="AY32" s="1"/>
      <c r="BI32" s="1"/>
      <c r="BS32" s="1"/>
      <c r="BU32" t="s">
        <v>135</v>
      </c>
      <c r="BV32" s="3">
        <v>2019</v>
      </c>
      <c r="BW32" s="22">
        <v>7.1869804970882287E-2</v>
      </c>
      <c r="BX32">
        <v>6.8859355647828371E-2</v>
      </c>
      <c r="BY32">
        <v>7.4880254293936202E-2</v>
      </c>
      <c r="BZ32">
        <f t="shared" si="12"/>
        <v>3.0104493230539153E-3</v>
      </c>
      <c r="CL32" s="1"/>
      <c r="CN32" t="s">
        <v>82</v>
      </c>
      <c r="CO32">
        <v>2019</v>
      </c>
      <c r="CP32" s="4">
        <v>6.7980000000000002E-3</v>
      </c>
      <c r="CQ32">
        <v>5.2470000000000001E-4</v>
      </c>
      <c r="CR32">
        <v>5.8431999999999998E-3</v>
      </c>
      <c r="CS32">
        <v>7.9076000000000007E-3</v>
      </c>
      <c r="CT32" s="23">
        <f t="shared" si="11"/>
        <v>1.1096000000000005E-3</v>
      </c>
      <c r="CV32" s="1"/>
      <c r="DE32" t="s">
        <v>99</v>
      </c>
      <c r="DF32" t="s">
        <v>41</v>
      </c>
      <c r="DG32" s="22">
        <v>0.28137541352655476</v>
      </c>
      <c r="DH32" s="22">
        <v>0.24118586789949759</v>
      </c>
      <c r="DS32" s="1"/>
      <c r="ES32" s="1"/>
      <c r="EU32" t="s">
        <v>107</v>
      </c>
      <c r="EV32" t="s">
        <v>49</v>
      </c>
      <c r="EW32">
        <v>2019</v>
      </c>
      <c r="EX32" s="2">
        <v>2.7051374171705578</v>
      </c>
      <c r="EY32">
        <v>2.0199640948669937</v>
      </c>
      <c r="EZ32">
        <v>3.3903107394741219</v>
      </c>
      <c r="FI32" s="1"/>
      <c r="FT32" s="1"/>
    </row>
    <row r="33" spans="10:176" x14ac:dyDescent="0.35">
      <c r="J33" s="1"/>
      <c r="S33" s="1"/>
      <c r="AD33" s="11"/>
      <c r="AE33" s="12"/>
      <c r="AN33" s="1"/>
      <c r="AP33" s="17">
        <v>2016</v>
      </c>
      <c r="AQ33" t="s">
        <v>34</v>
      </c>
      <c r="AR33" s="8">
        <v>0.33466135458167329</v>
      </c>
      <c r="AS33">
        <v>2.1100000000000001E-2</v>
      </c>
      <c r="AT33">
        <v>0.29339999999999999</v>
      </c>
      <c r="AU33">
        <v>0.376</v>
      </c>
      <c r="AV33" s="16">
        <f t="shared" si="3"/>
        <v>4.1261354581673293E-2</v>
      </c>
      <c r="AW33" s="12"/>
      <c r="AY33" s="1"/>
      <c r="BI33" s="1"/>
      <c r="BS33" s="1"/>
      <c r="BU33" t="s">
        <v>24</v>
      </c>
      <c r="BV33" s="3">
        <v>2019</v>
      </c>
      <c r="BW33" s="22">
        <v>7.0778264998119469E-2</v>
      </c>
      <c r="BX33">
        <v>6.780315461959513E-2</v>
      </c>
      <c r="BY33">
        <v>7.3753375376643809E-2</v>
      </c>
      <c r="BZ33">
        <f t="shared" si="12"/>
        <v>2.9751103785243399E-3</v>
      </c>
      <c r="CL33" s="1"/>
      <c r="CN33" t="s">
        <v>81</v>
      </c>
      <c r="CO33">
        <v>2019</v>
      </c>
      <c r="CP33" s="4">
        <v>4.6565E-3</v>
      </c>
      <c r="CQ33">
        <v>4.2119999999999999E-4</v>
      </c>
      <c r="CR33">
        <v>3.8996999999999999E-3</v>
      </c>
      <c r="CS33">
        <v>5.5592999999999997E-3</v>
      </c>
      <c r="CT33" s="23">
        <f t="shared" si="11"/>
        <v>9.0279999999999961E-4</v>
      </c>
      <c r="CV33" s="1"/>
      <c r="DS33" s="1"/>
      <c r="ES33" s="1"/>
      <c r="EU33" t="s">
        <v>107</v>
      </c>
      <c r="EV33" t="s">
        <v>47</v>
      </c>
      <c r="EW33">
        <v>2019</v>
      </c>
      <c r="EX33" s="2">
        <v>4.4495266427253863</v>
      </c>
      <c r="EY33">
        <v>3.6839684744336592</v>
      </c>
      <c r="EZ33">
        <v>5.2150848110171131</v>
      </c>
      <c r="FI33" s="1"/>
      <c r="FT33" s="1"/>
    </row>
    <row r="34" spans="10:176" x14ac:dyDescent="0.35">
      <c r="J34" s="1"/>
      <c r="S34" s="1"/>
      <c r="AD34" s="11"/>
      <c r="AE34" s="12"/>
      <c r="AN34" s="1"/>
      <c r="AP34" s="17">
        <v>2016</v>
      </c>
      <c r="AQ34" t="s">
        <v>35</v>
      </c>
      <c r="AR34" s="8">
        <v>0.4</v>
      </c>
      <c r="AS34">
        <v>2.76E-2</v>
      </c>
      <c r="AT34">
        <v>0.34589999999999999</v>
      </c>
      <c r="AU34">
        <v>0.4541</v>
      </c>
      <c r="AV34" s="16">
        <f t="shared" si="3"/>
        <v>5.4100000000000037E-2</v>
      </c>
      <c r="AW34" s="12"/>
      <c r="AY34" s="1"/>
      <c r="BI34" s="1"/>
      <c r="BS34" s="1"/>
      <c r="BU34" t="s">
        <v>130</v>
      </c>
      <c r="BV34" s="3">
        <v>2019</v>
      </c>
      <c r="BW34" s="22">
        <v>5.5172254413869977E-2</v>
      </c>
      <c r="BX34">
        <v>5.2540608496272158E-2</v>
      </c>
      <c r="BY34">
        <v>5.7803900331467796E-2</v>
      </c>
      <c r="BZ34">
        <f t="shared" si="12"/>
        <v>2.6316459175978191E-3</v>
      </c>
      <c r="CL34" s="1"/>
      <c r="CN34" t="s">
        <v>80</v>
      </c>
      <c r="CO34">
        <v>2019</v>
      </c>
      <c r="CP34" s="4">
        <v>3.4334999999999999E-3</v>
      </c>
      <c r="CQ34">
        <v>3.8870000000000002E-4</v>
      </c>
      <c r="CR34">
        <v>2.7501000000000001E-3</v>
      </c>
      <c r="CS34">
        <v>4.2861000000000002E-3</v>
      </c>
      <c r="CT34" s="23">
        <f t="shared" si="11"/>
        <v>8.5260000000000023E-4</v>
      </c>
      <c r="CV34" s="1"/>
      <c r="DS34" s="1"/>
      <c r="EU34" t="s">
        <v>107</v>
      </c>
      <c r="EV34" t="s">
        <v>44</v>
      </c>
      <c r="EW34">
        <v>2019</v>
      </c>
      <c r="EX34" s="2">
        <v>2.9694850745595707</v>
      </c>
      <c r="EY34">
        <v>2.3470539028717492</v>
      </c>
      <c r="EZ34">
        <v>3.5919162462473921</v>
      </c>
      <c r="FI34" s="1"/>
      <c r="FT34" s="1"/>
    </row>
    <row r="35" spans="10:176" x14ac:dyDescent="0.35">
      <c r="J35" s="1"/>
      <c r="S35" s="1"/>
      <c r="AD35" s="11"/>
      <c r="AE35" s="12"/>
      <c r="AN35" s="1"/>
      <c r="AP35" s="17">
        <v>2016</v>
      </c>
      <c r="AQ35" t="s">
        <v>37</v>
      </c>
      <c r="AR35" s="8">
        <v>0.52352941176470591</v>
      </c>
      <c r="AS35">
        <v>2.7099999999999999E-2</v>
      </c>
      <c r="AT35">
        <v>0.47039999999999998</v>
      </c>
      <c r="AU35">
        <v>0.5766</v>
      </c>
      <c r="AV35" s="16">
        <f t="shared" si="3"/>
        <v>5.3129411764705925E-2</v>
      </c>
      <c r="AW35" s="12"/>
      <c r="AY35" s="1"/>
      <c r="BI35" s="1"/>
      <c r="BS35" s="1"/>
      <c r="BU35" t="s">
        <v>131</v>
      </c>
      <c r="BV35" s="3">
        <v>2019</v>
      </c>
      <c r="BW35" s="22">
        <v>3.9121968420821676E-2</v>
      </c>
      <c r="BX35">
        <v>3.6801042045793618E-2</v>
      </c>
      <c r="BY35">
        <v>4.1442894795849734E-2</v>
      </c>
      <c r="BZ35">
        <f t="shared" si="12"/>
        <v>2.3209263750280582E-3</v>
      </c>
      <c r="CL35" s="1"/>
      <c r="CV35" s="1"/>
      <c r="DS35" s="1"/>
      <c r="EU35" t="s">
        <v>107</v>
      </c>
      <c r="EV35" t="s">
        <v>41</v>
      </c>
      <c r="EW35">
        <v>2019</v>
      </c>
      <c r="EX35" s="2">
        <v>3.3556971396957498</v>
      </c>
      <c r="EY35">
        <v>2.6260066746022535</v>
      </c>
      <c r="EZ35">
        <v>4.0853876047892461</v>
      </c>
      <c r="FI35" s="1"/>
      <c r="FT35" s="1"/>
    </row>
    <row r="36" spans="10:176" x14ac:dyDescent="0.35">
      <c r="J36" s="1"/>
      <c r="S36" s="1"/>
      <c r="AD36" s="11"/>
      <c r="AE36" s="12"/>
      <c r="AN36" s="1"/>
      <c r="AP36" s="17">
        <v>2016</v>
      </c>
      <c r="AQ36" t="s">
        <v>38</v>
      </c>
      <c r="AR36" s="8">
        <v>0.36795774647887325</v>
      </c>
      <c r="AS36">
        <v>2.0199999999999999E-2</v>
      </c>
      <c r="AT36">
        <v>0.32829999999999998</v>
      </c>
      <c r="AU36">
        <v>0.40760000000000002</v>
      </c>
      <c r="AV36" s="16">
        <f t="shared" si="3"/>
        <v>3.9657746478873268E-2</v>
      </c>
      <c r="AW36" s="12"/>
      <c r="AY36" s="1"/>
      <c r="BI36" s="1"/>
      <c r="BS36" s="1"/>
      <c r="BU36" t="s">
        <v>22</v>
      </c>
      <c r="BV36" s="3">
        <v>2019</v>
      </c>
      <c r="BW36" s="22">
        <v>2.85207537472081E-2</v>
      </c>
      <c r="BX36">
        <v>2.6563061741563265E-2</v>
      </c>
      <c r="BY36">
        <v>3.0478445752852936E-2</v>
      </c>
      <c r="BZ36">
        <f t="shared" si="12"/>
        <v>1.9576920056448358E-3</v>
      </c>
      <c r="CL36" s="1"/>
      <c r="CV36" s="1"/>
      <c r="DS36" s="1"/>
      <c r="FI36" s="1"/>
    </row>
    <row r="37" spans="10:176" x14ac:dyDescent="0.35">
      <c r="J37" s="1"/>
      <c r="S37" s="1"/>
      <c r="AD37" s="11"/>
      <c r="AE37" s="12"/>
      <c r="AN37" s="1"/>
      <c r="AP37" s="17">
        <v>2016</v>
      </c>
      <c r="AQ37" t="s">
        <v>39</v>
      </c>
      <c r="AR37" s="8">
        <v>0.34897360703812319</v>
      </c>
      <c r="AS37">
        <v>2.58E-2</v>
      </c>
      <c r="AT37">
        <v>0.2984</v>
      </c>
      <c r="AU37">
        <v>0.39960000000000001</v>
      </c>
      <c r="AV37" s="16">
        <f t="shared" si="3"/>
        <v>5.0573607038123192E-2</v>
      </c>
      <c r="AW37" s="12"/>
      <c r="AY37" s="1"/>
      <c r="BI37" s="1"/>
      <c r="BS37" s="1"/>
      <c r="BU37" t="s">
        <v>132</v>
      </c>
      <c r="BV37" s="3">
        <v>2019</v>
      </c>
      <c r="BW37" s="22">
        <v>2.5910333145446822E-2</v>
      </c>
      <c r="BX37">
        <v>2.4144705508012808E-2</v>
      </c>
      <c r="BY37">
        <v>2.7675960782880836E-2</v>
      </c>
      <c r="BZ37">
        <f t="shared" si="12"/>
        <v>1.7656276374340141E-3</v>
      </c>
      <c r="CL37" s="1"/>
      <c r="CV37" s="1"/>
      <c r="DS37" s="1"/>
      <c r="FI37" s="1"/>
    </row>
    <row r="38" spans="10:176" x14ac:dyDescent="0.35">
      <c r="J38" s="1"/>
      <c r="K38" s="6"/>
      <c r="S38" s="1"/>
      <c r="AD38" s="11"/>
      <c r="AE38" s="12"/>
      <c r="AN38" s="1"/>
      <c r="AP38" s="17">
        <v>2016</v>
      </c>
      <c r="AQ38" t="s">
        <v>40</v>
      </c>
      <c r="AR38" s="8">
        <v>0.2</v>
      </c>
      <c r="AS38">
        <v>1.83E-2</v>
      </c>
      <c r="AT38">
        <v>0.16420000000000001</v>
      </c>
      <c r="AU38">
        <v>0.23580000000000001</v>
      </c>
      <c r="AV38" s="16">
        <f t="shared" ref="AV38:AV69" si="15">AR38-AT38</f>
        <v>3.5799999999999998E-2</v>
      </c>
      <c r="AW38" s="12"/>
      <c r="AY38" s="1"/>
      <c r="BI38" s="1"/>
      <c r="BS38" s="1"/>
      <c r="BU38" t="s">
        <v>26</v>
      </c>
      <c r="BV38" s="3">
        <v>2019</v>
      </c>
      <c r="BW38" s="22">
        <v>2.5191468601978264E-2</v>
      </c>
      <c r="BX38">
        <v>2.3413298829948991E-2</v>
      </c>
      <c r="BY38">
        <v>2.6969638374007537E-2</v>
      </c>
      <c r="BZ38">
        <f t="shared" si="12"/>
        <v>1.7781697720292734E-3</v>
      </c>
      <c r="CL38" s="1"/>
      <c r="CV38" s="1"/>
      <c r="DS38" s="1"/>
      <c r="FI38" s="1"/>
    </row>
    <row r="39" spans="10:176" x14ac:dyDescent="0.35">
      <c r="J39" s="1"/>
      <c r="K39" s="7"/>
      <c r="S39" s="1"/>
      <c r="AD39" s="11"/>
      <c r="AE39" s="12"/>
      <c r="AN39" s="1"/>
      <c r="AP39" s="17">
        <v>2016</v>
      </c>
      <c r="AQ39" t="s">
        <v>42</v>
      </c>
      <c r="AR39" s="8">
        <v>0.27038626609442062</v>
      </c>
      <c r="AS39">
        <v>2.06E-2</v>
      </c>
      <c r="AT39">
        <v>0.23</v>
      </c>
      <c r="AU39">
        <v>0.31069999999999998</v>
      </c>
      <c r="AV39" s="16">
        <f t="shared" si="15"/>
        <v>4.0386266094420614E-2</v>
      </c>
      <c r="AW39" s="12"/>
      <c r="AY39" s="1"/>
      <c r="BI39" s="1"/>
      <c r="BS39" s="1"/>
      <c r="BU39" t="s">
        <v>27</v>
      </c>
      <c r="BV39" s="3">
        <v>2019</v>
      </c>
      <c r="BW39" s="22">
        <v>1.3072326936892727E-2</v>
      </c>
      <c r="BX39">
        <v>1.1742832227902657E-2</v>
      </c>
      <c r="BY39">
        <v>1.4401821645882797E-2</v>
      </c>
      <c r="BZ39">
        <f t="shared" si="12"/>
        <v>1.3294947089900703E-3</v>
      </c>
      <c r="CL39" s="1"/>
      <c r="CV39" s="1"/>
      <c r="DS39" s="1"/>
      <c r="FI39" s="1"/>
    </row>
    <row r="40" spans="10:176" x14ac:dyDescent="0.35">
      <c r="J40" s="1"/>
      <c r="K40" s="6"/>
      <c r="S40" s="1"/>
      <c r="AD40" s="11"/>
      <c r="AE40" s="12"/>
      <c r="AN40" s="1"/>
      <c r="AP40" s="17">
        <v>2016</v>
      </c>
      <c r="AQ40" t="s">
        <v>45</v>
      </c>
      <c r="AR40" s="8">
        <v>0.18097447795823665</v>
      </c>
      <c r="AS40">
        <v>1.8499999999999999E-2</v>
      </c>
      <c r="AT40">
        <v>0.14460000000000001</v>
      </c>
      <c r="AU40">
        <v>0.21729999999999999</v>
      </c>
      <c r="AV40" s="16">
        <f t="shared" si="15"/>
        <v>3.6374477958236645E-2</v>
      </c>
      <c r="AW40" s="12"/>
      <c r="AY40" s="1"/>
      <c r="BI40" s="1"/>
      <c r="BS40" s="1"/>
      <c r="BU40" t="s">
        <v>133</v>
      </c>
      <c r="BV40" s="3">
        <v>2019</v>
      </c>
      <c r="BW40" s="22">
        <v>1.175998241696396E-2</v>
      </c>
      <c r="BX40">
        <v>1.0450287006340521E-2</v>
      </c>
      <c r="BY40">
        <v>1.30696778275874E-2</v>
      </c>
      <c r="BZ40">
        <f t="shared" si="12"/>
        <v>1.3096954106234394E-3</v>
      </c>
      <c r="CL40" s="1"/>
      <c r="CV40" s="1"/>
      <c r="DS40" s="1"/>
      <c r="FI40" s="1"/>
    </row>
    <row r="41" spans="10:176" x14ac:dyDescent="0.35">
      <c r="J41" s="1"/>
      <c r="S41" s="1"/>
      <c r="AD41" s="11"/>
      <c r="AE41" s="12"/>
      <c r="AN41" s="1"/>
      <c r="AP41" s="17">
        <v>2016</v>
      </c>
      <c r="AQ41" t="s">
        <v>48</v>
      </c>
      <c r="AR41" s="8">
        <v>0.45283018867924529</v>
      </c>
      <c r="AS41">
        <v>3.4200000000000001E-2</v>
      </c>
      <c r="AT41">
        <v>0.38579999999999998</v>
      </c>
      <c r="AU41">
        <v>0.51990000000000003</v>
      </c>
      <c r="AV41" s="16">
        <f t="shared" si="15"/>
        <v>6.7030188679245317E-2</v>
      </c>
      <c r="AW41" s="12"/>
      <c r="AY41" s="1"/>
      <c r="BI41" s="1"/>
      <c r="BS41" s="1"/>
      <c r="BV41" s="3"/>
      <c r="BW41" s="22"/>
      <c r="CV41" s="1"/>
      <c r="DS41" s="1"/>
      <c r="FI41" s="1"/>
    </row>
    <row r="42" spans="10:176" x14ac:dyDescent="0.35">
      <c r="J42" s="1"/>
      <c r="S42" s="1"/>
      <c r="AD42" s="11"/>
      <c r="AE42" s="12"/>
      <c r="AN42" s="1"/>
      <c r="AP42" s="17">
        <v>2016</v>
      </c>
      <c r="AQ42" t="s">
        <v>51</v>
      </c>
      <c r="AR42" s="8">
        <v>0.35839598997493732</v>
      </c>
      <c r="AS42">
        <v>2.4E-2</v>
      </c>
      <c r="AT42">
        <v>0.31130000000000002</v>
      </c>
      <c r="AU42">
        <v>0.40550000000000003</v>
      </c>
      <c r="AV42" s="16">
        <f t="shared" si="15"/>
        <v>4.7095989974937302E-2</v>
      </c>
      <c r="AW42" s="12"/>
      <c r="AY42" s="1"/>
      <c r="BI42" s="1"/>
      <c r="CP42" s="22"/>
      <c r="CV42" s="1"/>
      <c r="DS42" s="1"/>
      <c r="FI42" s="1"/>
    </row>
    <row r="43" spans="10:176" x14ac:dyDescent="0.35">
      <c r="J43" s="1"/>
      <c r="S43" s="1"/>
      <c r="AD43" s="11"/>
      <c r="AE43" s="12"/>
      <c r="AN43" s="1"/>
      <c r="AP43" s="15">
        <v>2019</v>
      </c>
      <c r="AQ43" s="12" t="s">
        <v>1</v>
      </c>
      <c r="AR43" s="14">
        <v>0.33703703703703702</v>
      </c>
      <c r="AS43" s="12">
        <v>2.0299999999999999E-2</v>
      </c>
      <c r="AT43" s="12">
        <v>0.29720000000000002</v>
      </c>
      <c r="AU43" s="12">
        <v>0.37690000000000001</v>
      </c>
      <c r="AV43" s="13">
        <f t="shared" si="15"/>
        <v>3.9837037037037004E-2</v>
      </c>
      <c r="AW43" s="12"/>
      <c r="AY43" s="1"/>
      <c r="BI43" s="1"/>
      <c r="CP43" s="22"/>
      <c r="CV43" s="1"/>
      <c r="DS43" s="1"/>
      <c r="FI43" s="1"/>
    </row>
    <row r="44" spans="10:176" x14ac:dyDescent="0.35">
      <c r="J44" s="1"/>
      <c r="S44" s="1"/>
      <c r="AD44" s="11"/>
      <c r="AE44" s="12"/>
      <c r="AN44" s="1"/>
      <c r="AP44" s="17">
        <v>2019</v>
      </c>
      <c r="AQ44" t="s">
        <v>2</v>
      </c>
      <c r="AR44" s="8">
        <v>0.25179856115107913</v>
      </c>
      <c r="AS44">
        <v>1.84E-2</v>
      </c>
      <c r="AT44">
        <v>0.2157</v>
      </c>
      <c r="AU44">
        <v>0.28789999999999999</v>
      </c>
      <c r="AV44" s="16">
        <f t="shared" si="15"/>
        <v>3.6098561151079123E-2</v>
      </c>
      <c r="AW44" s="12"/>
      <c r="AY44" s="1"/>
      <c r="BI44" s="1"/>
      <c r="CP44" s="22"/>
      <c r="CV44" s="1"/>
      <c r="FI44" s="1"/>
    </row>
    <row r="45" spans="10:176" x14ac:dyDescent="0.35">
      <c r="J45" s="1"/>
      <c r="S45" s="1"/>
      <c r="AD45" s="11"/>
      <c r="AE45" s="12"/>
      <c r="AN45" s="1"/>
      <c r="AP45" s="17">
        <v>2019</v>
      </c>
      <c r="AQ45" t="s">
        <v>3</v>
      </c>
      <c r="AR45" s="8">
        <v>0.3910386965376782</v>
      </c>
      <c r="AS45">
        <v>2.1999999999999999E-2</v>
      </c>
      <c r="AT45">
        <v>0.34789999999999999</v>
      </c>
      <c r="AU45">
        <v>0.43419999999999997</v>
      </c>
      <c r="AV45" s="16">
        <f t="shared" si="15"/>
        <v>4.3138696537678212E-2</v>
      </c>
      <c r="AW45" s="12"/>
      <c r="AY45" s="1"/>
      <c r="BI45" s="1"/>
      <c r="CP45" s="22"/>
      <c r="CV45" s="1"/>
      <c r="FI45" s="1"/>
    </row>
    <row r="46" spans="10:176" x14ac:dyDescent="0.35">
      <c r="J46" s="1"/>
      <c r="S46" s="1"/>
      <c r="AD46" s="11"/>
      <c r="AE46" s="12"/>
      <c r="AN46" s="1"/>
      <c r="AP46" s="17">
        <v>2019</v>
      </c>
      <c r="AQ46" t="s">
        <v>4</v>
      </c>
      <c r="AR46" s="8">
        <v>0.21205357142857142</v>
      </c>
      <c r="AS46">
        <v>1.9300000000000001E-2</v>
      </c>
      <c r="AT46">
        <v>0.17419999999999999</v>
      </c>
      <c r="AU46">
        <v>0.24990000000000001</v>
      </c>
      <c r="AV46" s="16">
        <f t="shared" si="15"/>
        <v>3.7853571428571431E-2</v>
      </c>
      <c r="AW46" s="12"/>
      <c r="AY46" s="1"/>
      <c r="BI46" s="1"/>
      <c r="CP46" s="22"/>
      <c r="CV46" s="1"/>
      <c r="FI46" s="1"/>
    </row>
    <row r="47" spans="10:176" x14ac:dyDescent="0.35">
      <c r="J47" s="1"/>
      <c r="S47" s="1"/>
      <c r="AD47" s="11"/>
      <c r="AN47" s="1"/>
      <c r="AP47" s="17">
        <v>2019</v>
      </c>
      <c r="AQ47" t="s">
        <v>5</v>
      </c>
      <c r="AR47" s="8">
        <v>0.42969984202211692</v>
      </c>
      <c r="AS47">
        <v>1.9699999999999999E-2</v>
      </c>
      <c r="AT47">
        <v>0.3911</v>
      </c>
      <c r="AU47">
        <v>0.46829999999999999</v>
      </c>
      <c r="AV47" s="16">
        <f t="shared" si="15"/>
        <v>3.8599842022116915E-2</v>
      </c>
      <c r="AW47" s="12"/>
      <c r="AY47" s="1"/>
      <c r="BI47" s="1"/>
      <c r="CP47" s="22"/>
      <c r="CV47" s="1"/>
    </row>
    <row r="48" spans="10:176" x14ac:dyDescent="0.35">
      <c r="J48" s="1"/>
      <c r="S48" s="1"/>
      <c r="AD48" s="11"/>
      <c r="AN48" s="1"/>
      <c r="AP48" s="17">
        <v>2019</v>
      </c>
      <c r="AQ48" t="s">
        <v>6</v>
      </c>
      <c r="AR48" s="8">
        <v>0.20567375886524822</v>
      </c>
      <c r="AS48">
        <v>1.9699999999999999E-2</v>
      </c>
      <c r="AT48">
        <v>0.1671</v>
      </c>
      <c r="AU48">
        <v>0.2442</v>
      </c>
      <c r="AV48" s="16">
        <f t="shared" si="15"/>
        <v>3.857375886524822E-2</v>
      </c>
      <c r="AW48" s="12"/>
      <c r="AY48" s="1"/>
      <c r="BI48" s="1"/>
      <c r="CP48" s="22"/>
      <c r="CV48" s="1"/>
    </row>
    <row r="49" spans="10:100" x14ac:dyDescent="0.35">
      <c r="J49" s="1"/>
      <c r="S49" s="1"/>
      <c r="AD49" s="11"/>
      <c r="AN49" s="1"/>
      <c r="AP49" s="17">
        <v>2019</v>
      </c>
      <c r="AQ49" t="s">
        <v>7</v>
      </c>
      <c r="AR49" s="8">
        <v>0.35566188197767146</v>
      </c>
      <c r="AS49">
        <v>1.9099999999999999E-2</v>
      </c>
      <c r="AT49">
        <v>0.31819999999999998</v>
      </c>
      <c r="AU49">
        <v>0.3931</v>
      </c>
      <c r="AV49" s="16">
        <f t="shared" si="15"/>
        <v>3.7461881977671474E-2</v>
      </c>
      <c r="AW49" s="12"/>
      <c r="AY49" s="1"/>
      <c r="BI49" s="1"/>
      <c r="CP49" s="22"/>
      <c r="CV49" s="1"/>
    </row>
    <row r="50" spans="10:100" x14ac:dyDescent="0.35">
      <c r="J50" s="1"/>
      <c r="S50" s="1"/>
      <c r="AD50" s="11"/>
      <c r="AN50" s="1"/>
      <c r="AP50" s="17">
        <v>2019</v>
      </c>
      <c r="AQ50" t="s">
        <v>8</v>
      </c>
      <c r="AR50" s="8">
        <v>0.29159212880143115</v>
      </c>
      <c r="AS50">
        <v>1.9199999999999998E-2</v>
      </c>
      <c r="AT50">
        <v>0.25390000000000001</v>
      </c>
      <c r="AU50">
        <v>0.32929999999999998</v>
      </c>
      <c r="AV50" s="16">
        <f t="shared" si="15"/>
        <v>3.7692128801431135E-2</v>
      </c>
      <c r="AW50" s="12"/>
      <c r="AY50" s="1"/>
      <c r="BI50" s="1"/>
      <c r="CP50" s="22"/>
      <c r="CV50" s="1"/>
    </row>
    <row r="51" spans="10:100" x14ac:dyDescent="0.35">
      <c r="J51" s="1"/>
      <c r="S51" s="1"/>
      <c r="AD51" s="11"/>
      <c r="AN51" s="1"/>
      <c r="AP51" s="17">
        <v>2019</v>
      </c>
      <c r="AQ51" t="s">
        <v>9</v>
      </c>
      <c r="AR51" s="8">
        <v>0.21042830540037244</v>
      </c>
      <c r="AS51">
        <v>1.7600000000000001E-2</v>
      </c>
      <c r="AT51">
        <v>0.1759</v>
      </c>
      <c r="AU51">
        <v>0.24490000000000001</v>
      </c>
      <c r="AV51" s="16">
        <f t="shared" si="15"/>
        <v>3.4528305400372439E-2</v>
      </c>
      <c r="AW51" s="12"/>
      <c r="AY51" s="1"/>
      <c r="BI51" s="1"/>
      <c r="CP51" s="22"/>
      <c r="CV51" s="1"/>
    </row>
    <row r="52" spans="10:100" x14ac:dyDescent="0.35">
      <c r="J52" s="1"/>
      <c r="S52" s="1"/>
      <c r="AD52" s="11"/>
      <c r="AN52" s="1"/>
      <c r="AP52" s="17">
        <v>2019</v>
      </c>
      <c r="AQ52" t="s">
        <v>10</v>
      </c>
      <c r="AR52" s="8">
        <v>0.29521829521829523</v>
      </c>
      <c r="AS52">
        <v>2.0799999999999999E-2</v>
      </c>
      <c r="AT52">
        <v>0.25440000000000002</v>
      </c>
      <c r="AU52">
        <v>0.33600000000000002</v>
      </c>
      <c r="AV52" s="16">
        <f t="shared" si="15"/>
        <v>4.081829521829522E-2</v>
      </c>
      <c r="AW52" s="12"/>
      <c r="AY52" s="1"/>
      <c r="BI52" s="1"/>
      <c r="CP52" s="22"/>
      <c r="CV52" s="1"/>
    </row>
    <row r="53" spans="10:100" x14ac:dyDescent="0.35">
      <c r="J53" s="1"/>
      <c r="S53" s="1"/>
      <c r="AD53" s="11"/>
      <c r="AN53" s="1"/>
      <c r="AP53" s="17">
        <v>2019</v>
      </c>
      <c r="AQ53" t="s">
        <v>11</v>
      </c>
      <c r="AR53" s="8">
        <v>0.28496042216358841</v>
      </c>
      <c r="AS53">
        <v>1.6400000000000001E-2</v>
      </c>
      <c r="AT53">
        <v>0.25280000000000002</v>
      </c>
      <c r="AU53">
        <v>0.31709999999999999</v>
      </c>
      <c r="AV53" s="16">
        <f t="shared" si="15"/>
        <v>3.2160422163588387E-2</v>
      </c>
      <c r="AW53" s="12"/>
      <c r="AY53" s="1"/>
      <c r="BI53" s="1"/>
      <c r="CP53" s="22"/>
      <c r="CV53" s="1"/>
    </row>
    <row r="54" spans="10:100" x14ac:dyDescent="0.35">
      <c r="J54" s="1"/>
      <c r="S54" s="1"/>
      <c r="AD54" s="11"/>
      <c r="AN54" s="1"/>
      <c r="AP54" s="17">
        <v>2019</v>
      </c>
      <c r="AQ54" t="s">
        <v>12</v>
      </c>
      <c r="AR54" s="8">
        <v>0.27272727272727271</v>
      </c>
      <c r="AS54">
        <v>1.83E-2</v>
      </c>
      <c r="AT54">
        <v>0.2369</v>
      </c>
      <c r="AU54">
        <v>0.30859999999999999</v>
      </c>
      <c r="AV54" s="16">
        <f t="shared" si="15"/>
        <v>3.5827272727272708E-2</v>
      </c>
      <c r="AW54" s="12"/>
      <c r="AY54" s="1"/>
      <c r="BI54" s="1"/>
      <c r="CV54" s="1"/>
    </row>
    <row r="55" spans="10:100" x14ac:dyDescent="0.35">
      <c r="J55" s="1"/>
      <c r="S55" s="1"/>
      <c r="AD55" s="11"/>
      <c r="AN55" s="1"/>
      <c r="AP55" s="17">
        <v>2019</v>
      </c>
      <c r="AQ55" t="s">
        <v>13</v>
      </c>
      <c r="AR55" s="8">
        <v>0.35074626865671643</v>
      </c>
      <c r="AS55">
        <v>1.84E-2</v>
      </c>
      <c r="AT55">
        <v>0.31459999999999999</v>
      </c>
      <c r="AU55">
        <v>0.38690000000000002</v>
      </c>
      <c r="AV55" s="16">
        <f t="shared" si="15"/>
        <v>3.614626865671644E-2</v>
      </c>
      <c r="AW55" s="12"/>
      <c r="AY55" s="1"/>
      <c r="BI55" s="1"/>
      <c r="CV55" s="1"/>
    </row>
    <row r="56" spans="10:100" x14ac:dyDescent="0.35">
      <c r="J56" s="1"/>
      <c r="S56" s="1"/>
      <c r="AD56" s="11"/>
      <c r="AN56" s="1"/>
      <c r="AP56" s="17">
        <v>2019</v>
      </c>
      <c r="AQ56" t="s">
        <v>14</v>
      </c>
      <c r="AR56" s="8">
        <v>0.33628318584070799</v>
      </c>
      <c r="AS56">
        <v>3.1399999999999997E-2</v>
      </c>
      <c r="AT56">
        <v>0.2747</v>
      </c>
      <c r="AU56">
        <v>0.39789999999999998</v>
      </c>
      <c r="AV56" s="16">
        <f t="shared" si="15"/>
        <v>6.1583185840707988E-2</v>
      </c>
      <c r="AW56" s="12"/>
      <c r="AY56" s="1"/>
      <c r="BI56" s="1"/>
      <c r="CV56" s="1"/>
    </row>
    <row r="57" spans="10:100" x14ac:dyDescent="0.35">
      <c r="J57" s="1"/>
      <c r="S57" s="1"/>
      <c r="AD57" s="11"/>
      <c r="AN57" s="1"/>
      <c r="AP57" s="17">
        <v>2019</v>
      </c>
      <c r="AQ57" t="s">
        <v>15</v>
      </c>
      <c r="AR57" s="8">
        <v>0.47941176470588237</v>
      </c>
      <c r="AS57">
        <v>1.9199999999999998E-2</v>
      </c>
      <c r="AT57">
        <v>0.44190000000000002</v>
      </c>
      <c r="AU57">
        <v>0.51700000000000002</v>
      </c>
      <c r="AV57" s="16">
        <f t="shared" si="15"/>
        <v>3.7511764705882356E-2</v>
      </c>
      <c r="AW57" s="12"/>
      <c r="AY57" s="1"/>
      <c r="CV57" s="1"/>
    </row>
    <row r="58" spans="10:100" x14ac:dyDescent="0.35">
      <c r="J58" s="1"/>
      <c r="S58" s="1"/>
      <c r="AD58" s="11"/>
      <c r="AN58" s="1"/>
      <c r="AP58" s="17">
        <v>2019</v>
      </c>
      <c r="AQ58" t="s">
        <v>16</v>
      </c>
      <c r="AR58" s="8">
        <v>0.30427350427350425</v>
      </c>
      <c r="AS58">
        <v>1.9E-2</v>
      </c>
      <c r="AT58">
        <v>0.26700000000000002</v>
      </c>
      <c r="AU58">
        <v>0.34160000000000001</v>
      </c>
      <c r="AV58" s="16">
        <f t="shared" si="15"/>
        <v>3.7273504273504232E-2</v>
      </c>
      <c r="AW58" s="12"/>
      <c r="AY58" s="1"/>
      <c r="CV58" s="1"/>
    </row>
    <row r="59" spans="10:100" x14ac:dyDescent="0.35">
      <c r="J59" s="1"/>
      <c r="S59" s="1"/>
      <c r="AD59" s="11"/>
      <c r="AN59" s="1"/>
      <c r="AP59" s="17">
        <v>2019</v>
      </c>
      <c r="AQ59" t="s">
        <v>17</v>
      </c>
      <c r="AR59" s="8">
        <v>0.35359116022099446</v>
      </c>
      <c r="AS59">
        <v>2.5100000000000001E-2</v>
      </c>
      <c r="AT59">
        <v>0.30430000000000001</v>
      </c>
      <c r="AU59">
        <v>0.40289999999999998</v>
      </c>
      <c r="AV59" s="16">
        <f t="shared" si="15"/>
        <v>4.9291160220994445E-2</v>
      </c>
      <c r="AW59" s="12"/>
      <c r="AY59" s="1"/>
      <c r="CV59" s="1"/>
    </row>
    <row r="60" spans="10:100" x14ac:dyDescent="0.35">
      <c r="J60" s="1"/>
      <c r="S60" s="1"/>
      <c r="AD60" s="11"/>
      <c r="AN60" s="1"/>
      <c r="AP60" s="17">
        <v>2019</v>
      </c>
      <c r="AQ60" t="s">
        <v>19</v>
      </c>
      <c r="AR60" s="8">
        <v>0.18923327895595432</v>
      </c>
      <c r="AS60">
        <v>1.5800000000000002E-2</v>
      </c>
      <c r="AT60">
        <v>0.15820000000000001</v>
      </c>
      <c r="AU60">
        <v>0.22020000000000001</v>
      </c>
      <c r="AV60" s="16">
        <f t="shared" si="15"/>
        <v>3.1033278955954313E-2</v>
      </c>
      <c r="AW60" s="12"/>
      <c r="AY60" s="1"/>
      <c r="CV60" s="1"/>
    </row>
    <row r="61" spans="10:100" x14ac:dyDescent="0.35">
      <c r="J61" s="1"/>
      <c r="S61" s="1"/>
      <c r="AD61" s="11"/>
      <c r="AN61" s="1"/>
      <c r="AP61" s="17">
        <v>2019</v>
      </c>
      <c r="AQ61" t="s">
        <v>21</v>
      </c>
      <c r="AR61" s="8">
        <v>0.28221859706362151</v>
      </c>
      <c r="AS61">
        <v>1.8200000000000001E-2</v>
      </c>
      <c r="AT61">
        <v>0.24660000000000001</v>
      </c>
      <c r="AU61">
        <v>0.31790000000000002</v>
      </c>
      <c r="AV61" s="16">
        <f t="shared" si="15"/>
        <v>3.5618597063621499E-2</v>
      </c>
      <c r="AW61" s="12"/>
      <c r="AY61" s="1"/>
      <c r="CV61" s="1"/>
    </row>
    <row r="62" spans="10:100" x14ac:dyDescent="0.35">
      <c r="J62" s="1"/>
      <c r="S62" s="1"/>
      <c r="AD62" s="11"/>
      <c r="AN62" s="1"/>
      <c r="AP62" s="17">
        <v>2019</v>
      </c>
      <c r="AQ62" t="s">
        <v>23</v>
      </c>
      <c r="AR62" s="8">
        <v>0.18458417849898581</v>
      </c>
      <c r="AS62">
        <v>1.7500000000000002E-2</v>
      </c>
      <c r="AT62">
        <v>0.15029999999999999</v>
      </c>
      <c r="AU62">
        <v>0.21879999999999999</v>
      </c>
      <c r="AV62" s="16">
        <f t="shared" si="15"/>
        <v>3.4284178498985823E-2</v>
      </c>
      <c r="AW62" s="12"/>
      <c r="AY62" s="1"/>
    </row>
    <row r="63" spans="10:100" x14ac:dyDescent="0.35">
      <c r="J63" s="1"/>
      <c r="S63" s="1"/>
      <c r="AD63" s="11"/>
      <c r="AN63" s="1"/>
      <c r="AP63" s="17">
        <v>2019</v>
      </c>
      <c r="AQ63" t="s">
        <v>25</v>
      </c>
      <c r="AR63" s="8">
        <v>0.17598343685300208</v>
      </c>
      <c r="AS63">
        <v>1.7299999999999999E-2</v>
      </c>
      <c r="AT63">
        <v>0.14199999999999999</v>
      </c>
      <c r="AU63">
        <v>0.21</v>
      </c>
      <c r="AV63" s="16">
        <f t="shared" si="15"/>
        <v>3.3983436853002091E-2</v>
      </c>
      <c r="AW63" s="12"/>
      <c r="AY63" s="1"/>
    </row>
    <row r="64" spans="10:100" x14ac:dyDescent="0.35">
      <c r="J64" s="1"/>
      <c r="S64" s="1"/>
      <c r="AD64" s="11"/>
      <c r="AN64" s="1"/>
      <c r="AP64" s="17">
        <v>2019</v>
      </c>
      <c r="AQ64" t="s">
        <v>28</v>
      </c>
      <c r="AR64" s="8">
        <v>0.45474137931034481</v>
      </c>
      <c r="AS64">
        <v>2.3099999999999999E-2</v>
      </c>
      <c r="AT64">
        <v>0.40939999999999999</v>
      </c>
      <c r="AU64">
        <v>0.50009999999999999</v>
      </c>
      <c r="AV64" s="16">
        <f t="shared" si="15"/>
        <v>4.534137931034482E-2</v>
      </c>
      <c r="AW64" s="12"/>
      <c r="AY64" s="1"/>
    </row>
    <row r="65" spans="10:51" x14ac:dyDescent="0.35">
      <c r="J65" s="1"/>
      <c r="S65" s="1"/>
      <c r="AD65" s="11"/>
      <c r="AN65" s="1"/>
      <c r="AP65" s="15">
        <v>2019</v>
      </c>
      <c r="AQ65" s="12" t="s">
        <v>0</v>
      </c>
      <c r="AR65" s="14">
        <v>0.2857142857142857</v>
      </c>
      <c r="AS65" s="12">
        <v>1.9199999999999998E-2</v>
      </c>
      <c r="AT65" s="12">
        <v>0.24809999999999999</v>
      </c>
      <c r="AU65" s="12">
        <v>0.32340000000000002</v>
      </c>
      <c r="AV65" s="13">
        <f t="shared" si="15"/>
        <v>3.7614285714285711E-2</v>
      </c>
      <c r="AW65" s="12"/>
      <c r="AY65" s="1"/>
    </row>
    <row r="66" spans="10:51" x14ac:dyDescent="0.35">
      <c r="AN66" s="1"/>
      <c r="AP66" s="17">
        <v>2019</v>
      </c>
      <c r="AQ66" t="s">
        <v>30</v>
      </c>
      <c r="AR66" s="8">
        <v>0.31353919239904987</v>
      </c>
      <c r="AS66">
        <v>2.2599999999999999E-2</v>
      </c>
      <c r="AT66">
        <v>0.26919999999999999</v>
      </c>
      <c r="AU66">
        <v>0.3579</v>
      </c>
      <c r="AV66" s="16">
        <f t="shared" si="15"/>
        <v>4.4339192399049876E-2</v>
      </c>
      <c r="AW66" s="12"/>
      <c r="AY66" s="1"/>
    </row>
    <row r="67" spans="10:51" x14ac:dyDescent="0.35">
      <c r="AN67" s="1"/>
      <c r="AP67" s="17">
        <v>2019</v>
      </c>
      <c r="AQ67" t="s">
        <v>31</v>
      </c>
      <c r="AR67" s="8">
        <v>0.23633156966490299</v>
      </c>
      <c r="AS67">
        <v>1.78E-2</v>
      </c>
      <c r="AT67">
        <v>0.2014</v>
      </c>
      <c r="AU67">
        <v>0.27129999999999999</v>
      </c>
      <c r="AV67" s="16">
        <f t="shared" si="15"/>
        <v>3.4931569664902989E-2</v>
      </c>
      <c r="AW67" s="12"/>
      <c r="AY67" s="1"/>
    </row>
    <row r="68" spans="10:51" x14ac:dyDescent="0.35">
      <c r="AN68" s="1"/>
      <c r="AP68" s="17">
        <v>2019</v>
      </c>
      <c r="AQ68" t="s">
        <v>32</v>
      </c>
      <c r="AR68" s="8">
        <v>0.38095238095238093</v>
      </c>
      <c r="AS68">
        <v>0.02</v>
      </c>
      <c r="AT68">
        <v>0.3417</v>
      </c>
      <c r="AU68">
        <v>0.42020000000000002</v>
      </c>
      <c r="AV68" s="16">
        <f t="shared" si="15"/>
        <v>3.9252380952380928E-2</v>
      </c>
      <c r="AW68" s="12"/>
      <c r="AY68" s="1"/>
    </row>
    <row r="69" spans="10:51" x14ac:dyDescent="0.35">
      <c r="AN69" s="1"/>
      <c r="AP69" s="17">
        <v>2019</v>
      </c>
      <c r="AQ69" t="s">
        <v>33</v>
      </c>
      <c r="AR69" s="8">
        <v>0.36029411764705882</v>
      </c>
      <c r="AS69">
        <v>2.06E-2</v>
      </c>
      <c r="AT69">
        <v>0.31990000000000002</v>
      </c>
      <c r="AU69">
        <v>0.40060000000000001</v>
      </c>
      <c r="AV69" s="16">
        <f t="shared" si="15"/>
        <v>4.0394117647058803E-2</v>
      </c>
      <c r="AW69" s="12"/>
      <c r="AY69" s="1"/>
    </row>
    <row r="70" spans="10:51" x14ac:dyDescent="0.35">
      <c r="AN70" s="1"/>
      <c r="AP70" s="17">
        <v>2019</v>
      </c>
      <c r="AQ70" t="s">
        <v>34</v>
      </c>
      <c r="AR70" s="8">
        <v>0.29354838709677417</v>
      </c>
      <c r="AS70">
        <v>1.83E-2</v>
      </c>
      <c r="AT70">
        <v>0.25769999999999998</v>
      </c>
      <c r="AU70">
        <v>0.32940000000000003</v>
      </c>
      <c r="AV70" s="16">
        <f t="shared" ref="AV70:AV79" si="16">AR70-AT70</f>
        <v>3.5848387096774181E-2</v>
      </c>
      <c r="AW70" s="12"/>
      <c r="AY70" s="1"/>
    </row>
    <row r="71" spans="10:51" x14ac:dyDescent="0.35">
      <c r="AN71" s="1"/>
      <c r="AP71" s="17">
        <v>2019</v>
      </c>
      <c r="AQ71" t="s">
        <v>72</v>
      </c>
      <c r="AR71" s="8">
        <v>0.35808580858085809</v>
      </c>
      <c r="AS71">
        <v>1.95E-2</v>
      </c>
      <c r="AT71">
        <v>0.31990000000000002</v>
      </c>
      <c r="AU71">
        <v>0.39629999999999999</v>
      </c>
      <c r="AV71" s="16">
        <f t="shared" si="16"/>
        <v>3.8185808580858072E-2</v>
      </c>
      <c r="AW71" s="12"/>
      <c r="AY71" s="1"/>
    </row>
    <row r="72" spans="10:51" x14ac:dyDescent="0.35">
      <c r="AN72" s="1"/>
      <c r="AP72" s="17">
        <v>2019</v>
      </c>
      <c r="AQ72" t="s">
        <v>37</v>
      </c>
      <c r="AR72" s="8">
        <v>0.24713958810068651</v>
      </c>
      <c r="AS72">
        <v>2.06E-2</v>
      </c>
      <c r="AT72">
        <v>0.20669999999999999</v>
      </c>
      <c r="AU72">
        <v>0.28760000000000002</v>
      </c>
      <c r="AV72" s="16">
        <f t="shared" si="16"/>
        <v>4.0439588100686513E-2</v>
      </c>
      <c r="AW72" s="12"/>
      <c r="AY72" s="1"/>
    </row>
    <row r="73" spans="10:51" x14ac:dyDescent="0.35">
      <c r="AN73" s="1"/>
      <c r="AP73" s="17">
        <v>2019</v>
      </c>
      <c r="AQ73" t="s">
        <v>38</v>
      </c>
      <c r="AR73" s="8">
        <v>0.34280936454849498</v>
      </c>
      <c r="AS73">
        <v>1.9400000000000001E-2</v>
      </c>
      <c r="AT73">
        <v>0.30480000000000002</v>
      </c>
      <c r="AU73">
        <v>0.38090000000000002</v>
      </c>
      <c r="AV73" s="16">
        <f t="shared" si="16"/>
        <v>3.8009364548494962E-2</v>
      </c>
      <c r="AW73" s="12"/>
      <c r="AY73" s="1"/>
    </row>
    <row r="74" spans="10:51" x14ac:dyDescent="0.35">
      <c r="AN74" s="1"/>
      <c r="AP74" s="17">
        <v>2019</v>
      </c>
      <c r="AQ74" t="s">
        <v>39</v>
      </c>
      <c r="AR74" s="8">
        <v>0.28652751423149903</v>
      </c>
      <c r="AS74">
        <v>1.9699999999999999E-2</v>
      </c>
      <c r="AT74">
        <v>0.24790000000000001</v>
      </c>
      <c r="AU74">
        <v>0.3251</v>
      </c>
      <c r="AV74" s="16">
        <f t="shared" si="16"/>
        <v>3.8627514231499016E-2</v>
      </c>
      <c r="AW74" s="12"/>
      <c r="AY74" s="1"/>
    </row>
    <row r="75" spans="10:51" x14ac:dyDescent="0.35">
      <c r="AN75" s="1"/>
      <c r="AP75" s="17">
        <v>2019</v>
      </c>
      <c r="AQ75" t="s">
        <v>40</v>
      </c>
      <c r="AR75" s="8">
        <v>0.24421052631578946</v>
      </c>
      <c r="AS75">
        <v>1.9699999999999999E-2</v>
      </c>
      <c r="AT75">
        <v>0.2056</v>
      </c>
      <c r="AU75">
        <v>0.28289999999999998</v>
      </c>
      <c r="AV75" s="16">
        <f t="shared" si="16"/>
        <v>3.8610526315789456E-2</v>
      </c>
      <c r="AW75" s="12"/>
      <c r="AY75" s="1"/>
    </row>
    <row r="76" spans="10:51" x14ac:dyDescent="0.35">
      <c r="AN76" s="1"/>
      <c r="AP76" s="17">
        <v>2019</v>
      </c>
      <c r="AQ76" t="s">
        <v>42</v>
      </c>
      <c r="AR76" s="8">
        <v>0.23809523809523808</v>
      </c>
      <c r="AS76">
        <v>1.67E-2</v>
      </c>
      <c r="AT76">
        <v>0.2054</v>
      </c>
      <c r="AU76">
        <v>0.27079999999999999</v>
      </c>
      <c r="AV76" s="16">
        <f t="shared" si="16"/>
        <v>3.2695238095238083E-2</v>
      </c>
      <c r="AW76" s="12"/>
      <c r="AY76" s="1"/>
    </row>
    <row r="77" spans="10:51" x14ac:dyDescent="0.35">
      <c r="AN77" s="1"/>
      <c r="AP77" s="17">
        <v>2019</v>
      </c>
      <c r="AQ77" t="s">
        <v>73</v>
      </c>
      <c r="AR77" s="8">
        <v>0.30912476722532589</v>
      </c>
      <c r="AS77">
        <v>1.9900000000000001E-2</v>
      </c>
      <c r="AT77">
        <v>0.27</v>
      </c>
      <c r="AU77">
        <v>0.34820000000000001</v>
      </c>
      <c r="AV77" s="16">
        <f t="shared" si="16"/>
        <v>3.9124767225325874E-2</v>
      </c>
      <c r="AW77" s="12"/>
      <c r="AY77" s="1"/>
    </row>
    <row r="78" spans="10:51" x14ac:dyDescent="0.35">
      <c r="AN78" s="1"/>
      <c r="AO78" s="12"/>
      <c r="AP78" s="17">
        <v>2019</v>
      </c>
      <c r="AQ78" t="s">
        <v>48</v>
      </c>
      <c r="AR78" s="8">
        <v>0.40680713128038898</v>
      </c>
      <c r="AS78">
        <v>1.9800000000000002E-2</v>
      </c>
      <c r="AT78">
        <v>0.36799999999999999</v>
      </c>
      <c r="AU78">
        <v>0.4456</v>
      </c>
      <c r="AV78" s="16">
        <f t="shared" si="16"/>
        <v>3.8807131280388985E-2</v>
      </c>
      <c r="AW78" s="12"/>
      <c r="AY78" s="1"/>
    </row>
    <row r="79" spans="10:51" x14ac:dyDescent="0.35">
      <c r="AN79" s="1"/>
      <c r="AO79" s="12"/>
      <c r="AP79" s="17">
        <v>2019</v>
      </c>
      <c r="AQ79" t="s">
        <v>51</v>
      </c>
      <c r="AR79" s="8">
        <v>0.27225130890052357</v>
      </c>
      <c r="AS79">
        <v>1.8599999999999998E-2</v>
      </c>
      <c r="AT79">
        <v>0.23580000000000001</v>
      </c>
      <c r="AU79">
        <v>0.30869999999999997</v>
      </c>
      <c r="AV79" s="16">
        <f t="shared" si="16"/>
        <v>3.645130890052356E-2</v>
      </c>
      <c r="AW79" s="12"/>
      <c r="AY79" s="1"/>
    </row>
    <row r="80" spans="10:51" x14ac:dyDescent="0.35">
      <c r="AN80" s="1"/>
      <c r="AO80" s="12"/>
      <c r="AP80" s="12"/>
      <c r="AQ80" s="12"/>
      <c r="AR80" s="12"/>
      <c r="AS80" s="12"/>
      <c r="AT80" s="12"/>
      <c r="AU80" s="12"/>
      <c r="AV80" s="12"/>
      <c r="AW80" s="12"/>
      <c r="AY80" s="1"/>
    </row>
    <row r="81" spans="41:51" x14ac:dyDescent="0.35">
      <c r="AO81" s="12"/>
      <c r="AP81" s="12"/>
      <c r="AQ81" s="12"/>
      <c r="AR81" s="12"/>
      <c r="AS81" s="12"/>
      <c r="AT81" s="12"/>
      <c r="AU81" s="12"/>
      <c r="AV81" s="12"/>
      <c r="AW81" s="12"/>
      <c r="AY81" s="1"/>
    </row>
    <row r="82" spans="41:51" x14ac:dyDescent="0.35">
      <c r="AO82" s="12"/>
      <c r="AP82" s="12"/>
      <c r="AQ82" s="12"/>
      <c r="AR82" s="12"/>
      <c r="AS82" s="12"/>
      <c r="AT82" s="12"/>
      <c r="AU82" s="12"/>
      <c r="AV82" s="12"/>
      <c r="AW82" s="12"/>
      <c r="AY82" s="1"/>
    </row>
    <row r="83" spans="41:51" x14ac:dyDescent="0.35">
      <c r="AO83" s="12"/>
      <c r="AP83" s="12"/>
      <c r="AQ83" s="12"/>
      <c r="AR83" s="12"/>
      <c r="AS83" s="12"/>
      <c r="AT83" s="12"/>
      <c r="AU83" s="12"/>
      <c r="AV83" s="12"/>
      <c r="AW83" s="12"/>
      <c r="AY83" s="1"/>
    </row>
    <row r="84" spans="41:51" x14ac:dyDescent="0.35">
      <c r="AO84" s="12"/>
      <c r="AP84" s="12"/>
      <c r="AQ84" s="12"/>
      <c r="AR84" s="12"/>
      <c r="AS84" s="12"/>
      <c r="AT84" s="12"/>
      <c r="AU84" s="12"/>
      <c r="AV84" s="12"/>
      <c r="AW84" s="12"/>
      <c r="AY84" s="1"/>
    </row>
    <row r="85" spans="41:51" x14ac:dyDescent="0.35">
      <c r="AO85" s="12"/>
      <c r="AP85" s="12"/>
      <c r="AQ85" s="12"/>
      <c r="AR85" s="12"/>
      <c r="AS85" s="12"/>
      <c r="AT85" s="12"/>
      <c r="AU85" s="12"/>
      <c r="AV85" s="12"/>
      <c r="AW85" s="12"/>
      <c r="AY85" s="1"/>
    </row>
    <row r="86" spans="41:51" x14ac:dyDescent="0.35">
      <c r="AO86" s="12"/>
      <c r="AP86" s="12"/>
      <c r="AQ86" s="12"/>
      <c r="AR86" s="12"/>
      <c r="AS86" s="12"/>
      <c r="AT86" s="12"/>
      <c r="AU86" s="12"/>
      <c r="AV86" s="12"/>
      <c r="AW86" s="12"/>
      <c r="AY86" s="1"/>
    </row>
    <row r="87" spans="41:51" x14ac:dyDescent="0.35">
      <c r="AO87" s="12"/>
      <c r="AP87" s="12"/>
      <c r="AQ87" s="12"/>
      <c r="AR87" s="12"/>
      <c r="AS87" s="12"/>
      <c r="AT87" s="12"/>
      <c r="AU87" s="12"/>
      <c r="AV87" s="12"/>
      <c r="AW87" s="12"/>
      <c r="AY87" s="1"/>
    </row>
    <row r="88" spans="41:51" x14ac:dyDescent="0.35">
      <c r="AO88" s="12"/>
      <c r="AP88" s="12"/>
      <c r="AQ88" s="12"/>
      <c r="AR88" s="12"/>
      <c r="AS88" s="12"/>
      <c r="AT88" s="12"/>
      <c r="AU88" s="12"/>
      <c r="AV88" s="12"/>
      <c r="AW88" s="12"/>
      <c r="AY88" s="1"/>
    </row>
    <row r="89" spans="41:51" x14ac:dyDescent="0.35">
      <c r="AO89" s="12"/>
      <c r="AP89" s="12"/>
      <c r="AQ89" s="12"/>
      <c r="AR89" s="12"/>
      <c r="AS89" s="12"/>
      <c r="AT89" s="12"/>
      <c r="AU89" s="12"/>
      <c r="AV89" s="12"/>
      <c r="AW89" s="12"/>
      <c r="AY89" s="1"/>
    </row>
    <row r="90" spans="41:51" x14ac:dyDescent="0.35">
      <c r="AO90" s="12"/>
      <c r="AP90" s="12"/>
      <c r="AQ90" s="12"/>
      <c r="AR90" s="12"/>
      <c r="AS90" s="12"/>
      <c r="AT90" s="12"/>
      <c r="AU90" s="12"/>
      <c r="AV90" s="12"/>
      <c r="AW90" s="12"/>
      <c r="AY90" s="1"/>
    </row>
    <row r="91" spans="41:51" x14ac:dyDescent="0.35">
      <c r="AO91" s="12"/>
      <c r="AP91" s="12"/>
      <c r="AQ91" s="12"/>
      <c r="AR91" s="12"/>
      <c r="AS91" s="12"/>
      <c r="AT91" s="12"/>
      <c r="AU91" s="12"/>
      <c r="AV91" s="12"/>
      <c r="AW91" s="12"/>
      <c r="AY91" s="1"/>
    </row>
    <row r="92" spans="41:51" x14ac:dyDescent="0.35">
      <c r="AO92" s="12"/>
      <c r="AP92" s="12"/>
      <c r="AQ92" s="12"/>
      <c r="AR92" s="12"/>
      <c r="AS92" s="12"/>
      <c r="AT92" s="12"/>
      <c r="AU92" s="12"/>
      <c r="AV92" s="12"/>
      <c r="AW92" s="12"/>
      <c r="AY92" s="1"/>
    </row>
    <row r="93" spans="41:51" x14ac:dyDescent="0.35">
      <c r="AO93" s="12"/>
      <c r="AP93" s="12"/>
      <c r="AQ93" s="12"/>
      <c r="AR93" s="12"/>
      <c r="AS93" s="12"/>
      <c r="AT93" s="12"/>
      <c r="AU93" s="12"/>
      <c r="AV93" s="12"/>
      <c r="AW93" s="12"/>
      <c r="AY93" s="1"/>
    </row>
    <row r="94" spans="41:51" x14ac:dyDescent="0.35">
      <c r="AO94" s="12"/>
      <c r="AP94" s="12"/>
      <c r="AQ94" s="12"/>
      <c r="AR94" s="12"/>
      <c r="AS94" s="12"/>
      <c r="AT94" s="12"/>
      <c r="AU94" s="12"/>
      <c r="AV94" s="12"/>
      <c r="AW94" s="12"/>
      <c r="AY94" s="1"/>
    </row>
    <row r="95" spans="41:51" x14ac:dyDescent="0.35">
      <c r="AO95" s="12"/>
      <c r="AP95" s="12"/>
      <c r="AQ95" s="12"/>
      <c r="AR95" s="12"/>
      <c r="AS95" s="12"/>
      <c r="AT95" s="12"/>
      <c r="AU95" s="12"/>
      <c r="AV95" s="12"/>
      <c r="AW95" s="12"/>
      <c r="AY95" s="1"/>
    </row>
    <row r="96" spans="41:51" x14ac:dyDescent="0.35">
      <c r="AO96" s="12"/>
      <c r="AP96" s="12"/>
      <c r="AQ96" s="12"/>
      <c r="AR96" s="12"/>
      <c r="AS96" s="12"/>
      <c r="AT96" s="12"/>
      <c r="AU96" s="12"/>
      <c r="AV96" s="12"/>
      <c r="AW96" s="12"/>
      <c r="AY96" s="1"/>
    </row>
    <row r="97" spans="41:51" x14ac:dyDescent="0.35">
      <c r="AO97" s="12"/>
      <c r="AP97" s="12"/>
      <c r="AQ97" s="12"/>
      <c r="AR97" s="12"/>
      <c r="AS97" s="12"/>
      <c r="AT97" s="12"/>
      <c r="AU97" s="12"/>
      <c r="AV97" s="12"/>
      <c r="AW97" s="12"/>
      <c r="AY97" s="1"/>
    </row>
    <row r="98" spans="41:51" x14ac:dyDescent="0.35">
      <c r="AO98" s="12"/>
      <c r="AP98" s="12"/>
      <c r="AQ98" s="12"/>
      <c r="AR98" s="12"/>
      <c r="AS98" s="12"/>
      <c r="AT98" s="12"/>
      <c r="AU98" s="12"/>
      <c r="AV98" s="12"/>
      <c r="AW98" s="12"/>
      <c r="AY98" s="1"/>
    </row>
    <row r="99" spans="41:51" x14ac:dyDescent="0.35">
      <c r="AO99" s="12"/>
      <c r="AP99" s="12"/>
      <c r="AQ99" s="12"/>
      <c r="AR99" s="12"/>
      <c r="AS99" s="12"/>
      <c r="AT99" s="12"/>
      <c r="AU99" s="12"/>
      <c r="AV99" s="12"/>
      <c r="AW99" s="12"/>
      <c r="AY99" s="1"/>
    </row>
    <row r="100" spans="41:51" x14ac:dyDescent="0.35">
      <c r="AO100" s="12"/>
      <c r="AP100" s="12"/>
      <c r="AQ100" s="12"/>
      <c r="AR100" s="12"/>
      <c r="AS100" s="12"/>
      <c r="AT100" s="12"/>
      <c r="AU100" s="12"/>
      <c r="AV100" s="12"/>
      <c r="AW100" s="12"/>
      <c r="AY100" s="1"/>
    </row>
    <row r="101" spans="41:51" x14ac:dyDescent="0.35">
      <c r="AO101" s="12"/>
      <c r="AP101" s="12"/>
      <c r="AQ101" s="12"/>
      <c r="AR101" s="12"/>
      <c r="AS101" s="12"/>
      <c r="AT101" s="12"/>
      <c r="AU101" s="12"/>
      <c r="AV101" s="12"/>
      <c r="AW101" s="12"/>
      <c r="AY101" s="1"/>
    </row>
    <row r="102" spans="41:51" x14ac:dyDescent="0.35">
      <c r="AO102" s="12"/>
      <c r="AP102" s="12"/>
      <c r="AQ102" s="12"/>
      <c r="AR102" s="12"/>
      <c r="AS102" s="12"/>
      <c r="AT102" s="12"/>
      <c r="AU102" s="12"/>
      <c r="AV102" s="12"/>
      <c r="AW102" s="12"/>
      <c r="AY102" s="1"/>
    </row>
    <row r="103" spans="41:51" x14ac:dyDescent="0.35">
      <c r="AO103" s="12"/>
      <c r="AP103" s="12"/>
      <c r="AQ103" s="12"/>
      <c r="AR103" s="12"/>
      <c r="AS103" s="12"/>
      <c r="AT103" s="12"/>
      <c r="AU103" s="12"/>
      <c r="AV103" s="12"/>
      <c r="AW103" s="12"/>
      <c r="AY103" s="1"/>
    </row>
    <row r="104" spans="41:51" x14ac:dyDescent="0.35">
      <c r="AO104" s="12"/>
      <c r="AP104" s="12"/>
      <c r="AQ104" s="12"/>
      <c r="AR104" s="12"/>
      <c r="AS104" s="12"/>
      <c r="AT104" s="12"/>
      <c r="AU104" s="12"/>
      <c r="AV104" s="12"/>
      <c r="AW104" s="12"/>
      <c r="AY104" s="1"/>
    </row>
    <row r="105" spans="41:51" x14ac:dyDescent="0.35">
      <c r="AO105" s="12"/>
      <c r="AP105" s="12"/>
      <c r="AQ105" s="12"/>
      <c r="AR105" s="12"/>
      <c r="AS105" s="12"/>
      <c r="AT105" s="12"/>
      <c r="AU105" s="12"/>
      <c r="AV105" s="12"/>
      <c r="AW105" s="12"/>
      <c r="AY105" s="1"/>
    </row>
    <row r="106" spans="41:51" x14ac:dyDescent="0.35">
      <c r="AO106" s="12"/>
      <c r="AP106" s="12"/>
      <c r="AQ106" s="12"/>
      <c r="AR106" s="12"/>
      <c r="AS106" s="12"/>
      <c r="AT106" s="12"/>
      <c r="AU106" s="12"/>
      <c r="AV106" s="12"/>
      <c r="AW106" s="12"/>
      <c r="AY106" s="1"/>
    </row>
    <row r="107" spans="41:51" x14ac:dyDescent="0.35">
      <c r="AO107" s="12"/>
      <c r="AP107" s="12"/>
      <c r="AQ107" s="12"/>
      <c r="AR107" s="12"/>
      <c r="AS107" s="12"/>
      <c r="AT107" s="12"/>
      <c r="AU107" s="12"/>
      <c r="AV107" s="12"/>
      <c r="AW107" s="12"/>
      <c r="AY107" s="1"/>
    </row>
    <row r="108" spans="41:51" x14ac:dyDescent="0.35">
      <c r="AO108" s="12"/>
      <c r="AP108" s="12"/>
      <c r="AQ108" s="12"/>
      <c r="AR108" s="12"/>
      <c r="AS108" s="12"/>
      <c r="AT108" s="12"/>
      <c r="AU108" s="12"/>
      <c r="AV108" s="12"/>
      <c r="AW108" s="12"/>
      <c r="AY108" s="1"/>
    </row>
    <row r="109" spans="41:51" x14ac:dyDescent="0.35">
      <c r="AO109" s="12"/>
      <c r="AP109" s="12"/>
      <c r="AQ109" s="12"/>
      <c r="AR109" s="12"/>
      <c r="AS109" s="12"/>
      <c r="AT109" s="12"/>
      <c r="AU109" s="12"/>
      <c r="AV109" s="12"/>
      <c r="AW109" s="12"/>
      <c r="AY109" s="1"/>
    </row>
    <row r="110" spans="41:51" x14ac:dyDescent="0.35">
      <c r="AO110" s="12"/>
      <c r="AP110" s="12"/>
      <c r="AQ110" s="12"/>
      <c r="AR110" s="12"/>
      <c r="AS110" s="12"/>
      <c r="AT110" s="12"/>
      <c r="AU110" s="12"/>
      <c r="AV110" s="12"/>
      <c r="AW110" s="12"/>
      <c r="AY110" s="1"/>
    </row>
    <row r="111" spans="41:51" x14ac:dyDescent="0.35">
      <c r="AO111" s="12"/>
      <c r="AP111" s="12"/>
      <c r="AQ111" s="12"/>
      <c r="AR111" s="12"/>
      <c r="AS111" s="12"/>
      <c r="AT111" s="12"/>
      <c r="AU111" s="12"/>
      <c r="AV111" s="12"/>
      <c r="AW111" s="12"/>
      <c r="AY111" s="1"/>
    </row>
    <row r="112" spans="41:51" x14ac:dyDescent="0.35">
      <c r="AO112" s="12"/>
      <c r="AP112" s="12"/>
      <c r="AQ112" s="12"/>
      <c r="AR112" s="12"/>
      <c r="AS112" s="12"/>
      <c r="AT112" s="12"/>
      <c r="AU112" s="12"/>
      <c r="AV112" s="12"/>
      <c r="AW112" s="12"/>
      <c r="AY112" s="1"/>
    </row>
    <row r="113" spans="41:51" x14ac:dyDescent="0.35">
      <c r="AO113" s="12"/>
      <c r="AP113" s="12"/>
      <c r="AQ113" s="12"/>
      <c r="AR113" s="12"/>
      <c r="AS113" s="12"/>
      <c r="AT113" s="12"/>
      <c r="AU113" s="12"/>
      <c r="AV113" s="12"/>
      <c r="AW113" s="12"/>
      <c r="AY113" s="1"/>
    </row>
    <row r="114" spans="41:51" x14ac:dyDescent="0.35">
      <c r="AO114" s="12"/>
      <c r="AP114" s="12"/>
      <c r="AQ114" s="12"/>
      <c r="AR114" s="12"/>
      <c r="AS114" s="12"/>
      <c r="AT114" s="12"/>
      <c r="AU114" s="12"/>
      <c r="AV114" s="12"/>
      <c r="AW114" s="12"/>
      <c r="AY114" s="1"/>
    </row>
    <row r="115" spans="41:51" x14ac:dyDescent="0.35">
      <c r="AO115" s="12"/>
      <c r="AP115" s="12"/>
      <c r="AQ115" s="12"/>
      <c r="AR115" s="12"/>
      <c r="AS115" s="12"/>
      <c r="AT115" s="12"/>
      <c r="AU115" s="12"/>
      <c r="AV115" s="12"/>
      <c r="AW115" s="12"/>
      <c r="AY115" s="1"/>
    </row>
    <row r="116" spans="41:51" x14ac:dyDescent="0.35">
      <c r="AO116" s="12"/>
      <c r="AP116" s="12"/>
      <c r="AQ116" s="12"/>
      <c r="AR116" s="12"/>
      <c r="AS116" s="12"/>
      <c r="AT116" s="12"/>
      <c r="AU116" s="12"/>
      <c r="AV116" s="12"/>
      <c r="AW116" s="12"/>
      <c r="AY116" s="1"/>
    </row>
    <row r="117" spans="41:51" x14ac:dyDescent="0.35">
      <c r="AO117" s="12"/>
      <c r="AP117" s="12"/>
      <c r="AQ117" s="12"/>
      <c r="AR117" s="12"/>
      <c r="AS117" s="12"/>
      <c r="AT117" s="12"/>
      <c r="AU117" s="12"/>
      <c r="AV117" s="12"/>
      <c r="AW117" s="12"/>
      <c r="AY117" s="1"/>
    </row>
    <row r="118" spans="41:51" x14ac:dyDescent="0.35">
      <c r="AO118" s="12"/>
      <c r="AP118" s="12"/>
      <c r="AQ118" s="12"/>
      <c r="AR118" s="12"/>
      <c r="AS118" s="12"/>
      <c r="AT118" s="12"/>
      <c r="AU118" s="12"/>
      <c r="AV118" s="12"/>
      <c r="AW118" s="12"/>
      <c r="AY118" s="1"/>
    </row>
    <row r="119" spans="41:51" x14ac:dyDescent="0.35">
      <c r="AO119" s="12"/>
      <c r="AP119" s="12"/>
      <c r="AQ119" s="12"/>
      <c r="AR119" s="12"/>
      <c r="AS119" s="12"/>
      <c r="AT119" s="12"/>
      <c r="AU119" s="12"/>
      <c r="AV119" s="12"/>
      <c r="AW119" s="12"/>
      <c r="AY119" s="1"/>
    </row>
    <row r="120" spans="41:51" x14ac:dyDescent="0.35">
      <c r="AO120" s="12"/>
      <c r="AP120" s="12"/>
      <c r="AQ120" s="12"/>
      <c r="AR120" s="12"/>
      <c r="AS120" s="12"/>
      <c r="AT120" s="12"/>
      <c r="AU120" s="12"/>
      <c r="AV120" s="12"/>
      <c r="AW120" s="12"/>
      <c r="AY120" s="1"/>
    </row>
    <row r="121" spans="41:51" x14ac:dyDescent="0.35">
      <c r="AO121" s="12"/>
      <c r="AP121" s="12"/>
      <c r="AQ121" s="12"/>
      <c r="AR121" s="12"/>
      <c r="AS121" s="12"/>
      <c r="AT121" s="12"/>
      <c r="AU121" s="12"/>
      <c r="AV121" s="12"/>
      <c r="AW121" s="12"/>
      <c r="AY121" s="1"/>
    </row>
    <row r="122" spans="41:51" x14ac:dyDescent="0.35">
      <c r="AO122" s="12"/>
      <c r="AP122" s="12"/>
      <c r="AQ122" s="12"/>
      <c r="AR122" s="12"/>
      <c r="AS122" s="12"/>
      <c r="AT122" s="12"/>
      <c r="AU122" s="12"/>
      <c r="AV122" s="12"/>
      <c r="AW122" s="12"/>
      <c r="AY122" s="1"/>
    </row>
    <row r="123" spans="41:51" x14ac:dyDescent="0.35">
      <c r="AO123" s="12"/>
      <c r="AP123" s="12"/>
      <c r="AQ123" s="12"/>
      <c r="AR123" s="12"/>
      <c r="AS123" s="12"/>
      <c r="AT123" s="12"/>
      <c r="AU123" s="12"/>
      <c r="AV123" s="12"/>
      <c r="AW123" s="12"/>
      <c r="AY123" s="1"/>
    </row>
    <row r="124" spans="41:51" x14ac:dyDescent="0.35">
      <c r="AO124" s="12"/>
      <c r="AP124" s="12"/>
      <c r="AQ124" s="12"/>
      <c r="AR124" s="12"/>
      <c r="AS124" s="12"/>
      <c r="AT124" s="12"/>
      <c r="AU124" s="12"/>
      <c r="AV124" s="12"/>
      <c r="AW124" s="12"/>
      <c r="AY124" s="1"/>
    </row>
    <row r="125" spans="41:51" x14ac:dyDescent="0.35">
      <c r="AY125" s="1"/>
    </row>
    <row r="126" spans="41:51" x14ac:dyDescent="0.35">
      <c r="AY126" s="1"/>
    </row>
    <row r="127" spans="41:51" x14ac:dyDescent="0.35">
      <c r="AY127" s="1"/>
    </row>
    <row r="128" spans="41:51" x14ac:dyDescent="0.35">
      <c r="AY128" s="1"/>
    </row>
    <row r="129" spans="51:51" x14ac:dyDescent="0.35">
      <c r="AY129" s="1"/>
    </row>
  </sheetData>
  <sortState xmlns:xlrd2="http://schemas.microsoft.com/office/spreadsheetml/2017/richdata2" ref="GB6:GF16">
    <sortCondition ref="GC6:GC16"/>
  </sortState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C51E4-608C-4325-8BB7-EAC8958269B6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Chapter 1</vt:lpstr>
      <vt:lpstr>Sheet1</vt:lpstr>
      <vt:lpstr>'Chapter 1'!_Toc20846894</vt:lpstr>
      <vt:lpstr>'Chapter 1'!_Toc21959156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Weijler</dc:creator>
  <cp:lastModifiedBy>Fatma Usheva</cp:lastModifiedBy>
  <dcterms:created xsi:type="dcterms:W3CDTF">2019-10-31T14:13:27Z</dcterms:created>
  <dcterms:modified xsi:type="dcterms:W3CDTF">2019-11-30T18:55:06Z</dcterms:modified>
</cp:coreProperties>
</file>